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<sst xmlns="http://schemas.openxmlformats.org/spreadsheetml/2006/main" count="109" uniqueCount="102">
  <si>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</si>
  <si>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</si>
  <si>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</si>
  <si>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</si>
  <si>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</si>
  <si>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</si>
  <si>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</si>
  <si>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</si>
  <si>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</si>
  <si>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</si>
  <si>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</si>
  <si>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</si>
  <si>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</si>
  <si>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</si>
  <si>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</si>
  <si>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</si>
  <si>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</si>
  <si>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</si>
  <si>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</si>
  <si>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</si>
  <si>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</si>
  <si>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</si>
  <si>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</si>
  <si>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</si>
  <si>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</si>
  <si>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</si>
  <si>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</si>
  <si>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</si>
  <si>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</si>
  <si>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</si>
  <si>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</si>
  <si>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</si>
  <si>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</si>
  <si>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</si>
  <si>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</si>
  <si>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</si>
  <si>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</si>
  <si>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</si>
  <si>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</si>
  <si>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</si>
  <si>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</si>
  <si>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</si>
  <si>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</si>
  <si>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</si>
  <si>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</si>
  <si>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</si>
  <si>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</si>
  <si>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</si>
  <si>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</si>
  <si>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</si>
  <si>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</si>
  <si>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</si>
  <si>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</si>
  <si>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</si>
  <si>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</si>
  <si>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</si>
  <si>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</si>
  <si>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</si>
  <si>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</si>
  <si>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</si>
  <si>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</si>
  <si>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Мельник</t>
  </si>
  <si>
    <t>217 84</t>
  </si>
  <si>
    <t>205 30</t>
  </si>
  <si>
    <t>inbox@vo.vl.court.gov.ua</t>
  </si>
  <si>
    <t>4 липня 2014 року</t>
  </si>
  <si>
    <t>матеріалів</t>
  </si>
  <si>
    <t>осіб</t>
  </si>
  <si>
    <t>Номер рядка</t>
  </si>
  <si>
    <t>Б</t>
  </si>
  <si>
    <t>Пікула Н.В.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</si>
  <si>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</si>
  <si>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</si>
  <si>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</si>
  <si>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</si>
  <si>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</si>
  <si>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</si>
  <si>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</si>
  <si>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</si>
  <si>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</si>
  <si>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</si>
  <si>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2014 року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</si>
  <si>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</si>
  <si>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</si>
  <si>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</si>
  <si>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</si>
  <si>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</si>
  <si>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</si>
  <si>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Володимир-Волинський</t>
  </si>
  <si>
    <t>(поштовий індекс, область /Автономна Республіка Крим, район, населений пункт, вулиця /провулок, площа тощо,</t>
  </si>
  <si>
    <t>вул. Сагайдачного, 24</t>
  </si>
  <si>
    <t>№ будинку /корпусу)</t>
  </si>
  <si>
    <t>Володимир-Волинський міський суд Волинської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</si>
  <si>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</si>
  <si>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</si>
  <si>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</si>
  <si>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</si>
  <si>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44700,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</si>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</sst>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7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1.421875" defaultRowHeight="12.75"/>
  <cols>
    <col min="2" max="2" width="11.7109375" customWidth="1"/>
    <col min="3" max="3" width="20.28125" customWidth="1"/>
    <col min="4" max="4" width="53.28125" customWidth="1"/>
    <col min="5" max="5" width="11.140625" customWidth="1"/>
    <col min="6" max="6" width="19.8515625" customWidth="1"/>
    <col min="7" max="7" width="18.140625" customWidth="1"/>
    <col min="8" max="8" width="17.8515625" customWidth="1"/>
    <col min="9" max="9" width="23.421875" customWidth="1"/>
    <col min="10" max="255" width="9.421875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68</v>
      </c>
      <c r="H3" s="38" t="s">
        <v>74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75</v>
      </c>
      <c r="I4" s="142" t="s">
        <v>77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69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113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96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/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0</v>
      </c>
      <c r="I10" s="145">
        <v>15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1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16</v>
      </c>
      <c r="I12" s="145">
        <f>I10</f>
        <v>0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/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/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1</v>
      </c>
      <c r="I15" s="117">
        <v>1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/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66</v>
      </c>
      <c r="F18" s="111"/>
      <c r="G18" s="126">
        <v>13</v>
      </c>
      <c r="H18" s="130"/>
      <c r="I18" s="117"/>
      <c r="J18" s="154"/>
    </row>
    <row r="19" spans="1:10" ht="21" customHeight="1">
      <c r="A19" s="14"/>
      <c r="B19" s="47"/>
      <c r="C19" s="47"/>
      <c r="D19" s="79"/>
      <c r="E19" s="93" t="s">
        <v>67</v>
      </c>
      <c r="F19" s="93"/>
      <c r="G19" s="126">
        <v>14</v>
      </c>
      <c r="H19" s="130"/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22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68</v>
      </c>
      <c r="G23" s="128" t="s">
        <v>73</v>
      </c>
      <c r="H23" s="128" t="s">
        <v>76</v>
      </c>
      <c r="I23" s="149" t="s">
        <v>78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69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0</v>
      </c>
      <c r="H26" s="172">
        <f>SUM(H27:H42)</f>
        <v>0</v>
      </c>
      <c r="I26" s="145">
        <f>SUM(I27:I42)</f>
        <v>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2</v>
      </c>
      <c r="H27" s="130">
        <v>2</v>
      </c>
      <c r="I27" s="117"/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10</v>
      </c>
      <c r="H28" s="130">
        <v>10</v>
      </c>
      <c r="I28" s="117"/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1</v>
      </c>
      <c r="H29" s="130">
        <v>1</v>
      </c>
      <c r="I29" s="117"/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/>
      <c r="H30" s="130"/>
      <c r="I30" s="117"/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2</v>
      </c>
      <c r="H31" s="130">
        <v>2</v>
      </c>
      <c r="I31" s="117"/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7</v>
      </c>
      <c r="H32" s="130">
        <v>7</v>
      </c>
      <c r="I32" s="117"/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/>
      <c r="H33" s="130"/>
      <c r="I33" s="117"/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/>
      <c r="H34" s="130"/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1</v>
      </c>
      <c r="H35" s="130">
        <v>1</v>
      </c>
      <c r="I35" s="117"/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/>
      <c r="H36" s="130"/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/>
      <c r="H37" s="130"/>
      <c r="I37" s="117"/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/>
      <c r="H40" s="130"/>
      <c r="I40" s="117"/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/>
      <c r="H41" s="130"/>
      <c r="I41" s="117"/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23</v>
      </c>
      <c r="H42" s="130">
        <v>23</v>
      </c>
      <c r="I42" s="117">
        <v>1</v>
      </c>
      <c r="J42" s="160"/>
      <c r="U42" s="171"/>
    </row>
    <row r="43" spans="1:9" ht="12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68</v>
      </c>
      <c r="F45" s="141" t="s">
        <v>72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69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15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3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3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/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/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/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/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/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59</v>
      </c>
      <c r="E56" s="85" t="s">
        <v>70</v>
      </c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60</v>
      </c>
      <c r="E57" s="86" t="s">
        <v>71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61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/>
      <c r="D62" s="75" t="s">
        <v>62</v>
      </c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/>
      <c r="D63" s="75" t="s">
        <v>63</v>
      </c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75" t="s">
        <v>64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65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&amp;L7A0187E4�&amp;CФорма № 1-1-ОП станом на 01.07.2014, Підрозділ: Володимир-Волинський міський суд Волинської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defaultGridColor="0" colorId="0" workbookViewId="0" topLeftCell="A1"/>
  </sheetViews>
  <sheetFormatPr defaultColWidth="9.140625" defaultRowHeight="12.75"/>
  <cols>
    <col min="1" max="3" width="9.140625" customWidth="1"/>
    <col min="4" max="4" width="16.00390625" customWidth="1"/>
    <col min="5" max="5" width="6.8515625" customWidth="1"/>
    <col min="6" max="6" width="6.421875" customWidth="1"/>
    <col min="7" max="7" width="6.140625" customWidth="1"/>
    <col min="8" max="9" width="9.140625" customWidth="1"/>
    <col min="10" max="10" width="14.57421875" customWidth="1"/>
    <col min="11" max="255" width="9.140625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79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80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93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81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82</v>
      </c>
      <c r="B11" s="180"/>
      <c r="C11" s="180"/>
      <c r="D11" s="180"/>
      <c r="E11" s="216" t="s">
        <v>94</v>
      </c>
      <c r="F11" s="220"/>
      <c r="G11" s="223"/>
      <c r="H11" s="228" t="s">
        <v>98</v>
      </c>
      <c r="I11" s="232"/>
      <c r="J11" s="232"/>
      <c r="K11" s="171"/>
    </row>
    <row r="12" spans="1:11" ht="26.25" customHeight="1">
      <c r="A12" s="181" t="s">
        <v>83</v>
      </c>
      <c r="B12" s="198"/>
      <c r="C12" s="198"/>
      <c r="D12" s="211"/>
      <c r="E12" s="217" t="s">
        <v>95</v>
      </c>
      <c r="F12" s="221"/>
      <c r="G12" s="224"/>
      <c r="H12" s="229" t="s">
        <v>99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100</v>
      </c>
      <c r="I13" s="234"/>
      <c r="J13" s="234"/>
      <c r="K13" s="171"/>
    </row>
    <row r="14" spans="1:11" ht="51" customHeight="1">
      <c r="A14" s="183" t="s">
        <v>84</v>
      </c>
      <c r="B14" s="200"/>
      <c r="C14" s="200"/>
      <c r="D14" s="213"/>
      <c r="E14" s="219" t="s">
        <v>96</v>
      </c>
      <c r="F14" s="219"/>
      <c r="G14" s="219"/>
      <c r="H14" s="231" t="s">
        <v>101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85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86</v>
      </c>
      <c r="B19" s="203"/>
      <c r="C19" s="203" t="s">
        <v>92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87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 t="s">
        <v>88</v>
      </c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89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 t="s">
        <v>90</v>
      </c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91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&amp;L7A0187E4�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1-1-ОП станом на 01.07.2014_00154_2.2014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301</vt:i4>
  </property>
  <property fmtid="{D5CDD505-2E9C-101B-9397-08002B2CF9AE}" pid="7" name="Тип звіту">
    <vt:i4>1345094</vt:i4>
  </property>
  <property fmtid="{D5CDD505-2E9C-101B-9397-08002B2CF9AE}" pid="8" name="Тип зві">
    <vt:lpwstr>1-1-ОП станом на 01.07.2014</vt:lpwstr>
  </property>
  <property fmtid="{D5CDD505-2E9C-101B-9397-08002B2CF9AE}" pid="9" name="К.Cу">
    <vt:lpwstr>7A0187E4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filetime>2013-12-31T22:00:00Z</vt:filetime>
  </property>
  <property fmtid="{D5CDD505-2E9C-101B-9397-08002B2CF9AE}" pid="14" name="Кінець періо">
    <vt:filetime>2014-06-29T22:00:00Z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D1BAB67C</vt:lpwstr>
  </property>
  <property fmtid="{D5CDD505-2E9C-101B-9397-08002B2CF9AE}" pid="17" name="Версія ">
    <vt:lpwstr>3.11.1.726</vt:lpwstr>
  </property>
</Properties>
</file>