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<sst xmlns="http://schemas.openxmlformats.org/spreadsheetml/2006/main" count="132" uniqueCount="107">
  <si>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</si>
  <si>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</si>
  <si>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</si>
  <si>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</si>
  <si>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</si>
  <si>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</si>
  <si>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</si>
  <si>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</si>
  <si>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</si>
  <si>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</si>
  <si>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</si>
  <si>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</si>
  <si>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</si>
  <si>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</si>
  <si>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</si>
  <si>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</si>
  <si>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</si>
  <si>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</si>
  <si>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</si>
  <si>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</si>
  <si>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</si>
  <si>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</si>
  <si>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</si>
  <si>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</si>
  <si>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</si>
  <si>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</si>
  <si>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</si>
  <si>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</si>
  <si>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</si>
  <si>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</si>
  <si>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</si>
  <si>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</si>
  <si>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</si>
  <si>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</si>
  <si>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</si>
  <si>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</si>
  <si>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</si>
  <si>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</si>
  <si>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</si>
  <si>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</si>
  <si>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</si>
  <si>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</si>
  <si>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</si>
  <si>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</si>
  <si>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</si>
  <si>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</si>
  <si>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</si>
  <si>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</si>
  <si>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</si>
  <si>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</si>
  <si>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</si>
  <si>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</si>
  <si>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</si>
  <si>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</si>
  <si>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</si>
  <si>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</si>
  <si>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</si>
  <si>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</si>
  <si>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</si>
  <si>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</si>
  <si>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</si>
  <si>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</si>
  <si>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</si>
  <si>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</si>
  <si>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</si>
  <si>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</si>
  <si>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</si>
  <si>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</si>
  <si>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</si>
  <si>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</si>
  <si>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</si>
  <si>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</si>
  <si>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</si>
  <si>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</si>
  <si>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</si>
  <si>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</si>
  <si>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</si>
  <si>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</si>
  <si>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</si>
  <si>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</si>
  <si>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</si>
  <si>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</si>
  <si>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</si>
  <si>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</si>
  <si>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</si>
  <si>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</si>
  <si>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</si>
  <si>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</si>
  <si>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</si>
  <si>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</si>
  <si>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</si>
  <si>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</si>
  <si>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</si>
  <si>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</si>
  <si>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</si>
  <si>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</si>
  <si>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Н.В. Пікула</t>
  </si>
  <si>
    <t>А.В. Рищук</t>
  </si>
  <si>
    <t>(03342)20530</t>
  </si>
  <si>
    <t>inbox@vo.vl.court.gov.ua</t>
  </si>
  <si>
    <t>13 липня 2016 року</t>
  </si>
  <si>
    <t>перше півріччя 2016 року</t>
  </si>
  <si>
    <t>Володимир-Волинський міський суд Волинської області</t>
  </si>
  <si>
    <t xml:space="preserve">Місцезнаходження: </t>
  </si>
  <si>
    <t>44700. Волинська область</t>
  </si>
  <si>
    <t>м. Володимир-Волинський</t>
  </si>
  <si>
    <t>вул. Сагайдачного. 24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</si>
</sst>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213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623</v>
      </c>
      <c r="B16" s="88">
        <v>5861950</v>
      </c>
      <c r="C16" s="55">
        <v>9</v>
      </c>
      <c r="D16" s="88">
        <v>417708</v>
      </c>
      <c r="E16" s="56"/>
      <c r="F16" s="55">
        <v>127</v>
      </c>
      <c r="G16" s="89">
        <v>66143</v>
      </c>
      <c r="H16" s="55">
        <v>5</v>
      </c>
      <c r="I16" s="88">
        <v>88014</v>
      </c>
      <c r="J16" s="55">
        <v>31</v>
      </c>
      <c r="K16" s="55">
        <v>20</v>
      </c>
      <c r="L16" s="88"/>
      <c r="M16" s="55">
        <v>263</v>
      </c>
      <c r="N16" s="88">
        <v>105551</v>
      </c>
      <c r="O16" s="55">
        <v>21</v>
      </c>
      <c r="P16" s="88">
        <v>37146</v>
      </c>
    </row>
    <row r="17" spans="1:15" ht="39.75" customHeight="1">
      <c r="A17" s="61">
        <v>1</v>
      </c>
      <c r="B17" s="61">
        <v>1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&amp;L2A692687&amp;CФорма № 4, Підрозділ: Володимир-Волинський міський суд Волинської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522180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37500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8118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463411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50651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&amp;L2A692687&amp;CФорма № 4, Підрозділ: Володимир-Волинський міський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0</v>
      </c>
      <c r="F7" s="90">
        <f>SUM(F8:F20)</f>
        <v>0</v>
      </c>
      <c r="G7" s="90">
        <f>SUM(G8:G20)</f>
        <v>8118</v>
      </c>
      <c r="H7" s="90">
        <f>SUM(H8:H20)</f>
        <v>463411</v>
      </c>
      <c r="I7" s="90">
        <f>SUM(I8:I20)</f>
        <v>50651</v>
      </c>
      <c r="J7" s="90">
        <f>SUM(J8:J20)</f>
        <v>0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3716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>
        <v>8118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459695</v>
      </c>
      <c r="I20" s="88">
        <v>50651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>
        <v>2300</v>
      </c>
      <c r="H21" s="88">
        <v>66673</v>
      </c>
      <c r="I21" s="88">
        <v>21549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10568</v>
      </c>
      <c r="I23" s="88">
        <v>28506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>
        <v>5818</v>
      </c>
      <c r="H24" s="88">
        <v>386170</v>
      </c>
      <c r="I24" s="88">
        <v>596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>E24-E25-E26</f>
        <v>0</v>
      </c>
      <c r="F27" s="90">
        <f>F24-F25-F26</f>
        <v>0</v>
      </c>
      <c r="G27" s="90">
        <f>G24-G25-G26</f>
        <v>5818</v>
      </c>
      <c r="H27" s="90">
        <f>H24-H25-H26</f>
        <v>386170</v>
      </c>
      <c r="I27" s="90">
        <f>I24-I25-I26</f>
        <v>596</v>
      </c>
      <c r="J27" s="90">
        <f>J24-J25-J26</f>
        <v>0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&amp;L2A692687&amp;CФорма № 4, Підрозділ: Володимир-Волинський міський 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103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&amp;L2A692687&amp;C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2016-10-03T08:34:20Z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4_00154_2.2016_рік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2A692687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