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<sst xmlns="http://schemas.openxmlformats.org/spreadsheetml/2006/main" count="6636" uniqueCount="2440">
  <si>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</si>
  <si>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</si>
  <si>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</si>
  <si>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</si>
  <si>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</si>
  <si>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</si>
  <si>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</si>
  <si>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</si>
  <si>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</si>
  <si>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</si>
  <si>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</si>
  <si>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</si>
  <si>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</si>
  <si>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</si>
  <si>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</si>
  <si>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</si>
  <si>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</si>
  <si>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</si>
  <si>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</si>
  <si>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</si>
  <si>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</si>
  <si>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</si>
  <si>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</si>
  <si>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</si>
  <si>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</si>
  <si>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</si>
  <si>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</si>
  <si>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</si>
  <si>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</si>
  <si>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</si>
  <si>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</si>
  <si>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</si>
  <si>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</si>
  <si>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</si>
  <si>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</si>
  <si>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</si>
  <si>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</si>
  <si>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</si>
  <si>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</si>
  <si>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</si>
  <si>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</si>
  <si>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</si>
  <si>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</si>
  <si>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</si>
  <si>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</si>
  <si>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</si>
  <si>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</si>
  <si>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</si>
  <si>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</si>
  <si>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</si>
  <si>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</si>
  <si>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</si>
  <si>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</si>
  <si>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</si>
  <si>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</si>
  <si>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</si>
  <si>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</si>
  <si>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</si>
  <si>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</si>
  <si>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</si>
  <si>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</si>
  <si>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</si>
  <si>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</si>
  <si>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</si>
  <si>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</si>
  <si>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</si>
  <si>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</si>
  <si>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</si>
  <si>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</si>
  <si>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</si>
  <si>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</si>
  <si>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</si>
  <si>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</si>
  <si>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</si>
  <si>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</si>
  <si>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</si>
  <si>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</si>
  <si>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</si>
  <si>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</si>
  <si>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</si>
  <si>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</si>
  <si>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</si>
  <si>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</si>
  <si>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</si>
  <si>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</si>
  <si>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</si>
  <si>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</si>
  <si>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</si>
  <si>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</si>
  <si>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</si>
  <si>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</si>
  <si>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</si>
  <si>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</si>
  <si>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</si>
  <si>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</si>
  <si>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</si>
  <si>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</si>
  <si>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</si>
  <si>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</si>
  <si>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</si>
  <si>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</si>
  <si>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</si>
  <si>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</si>
  <si>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</si>
  <si>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</si>
  <si>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</si>
  <si>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</si>
  <si>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</si>
  <si>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</si>
  <si>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</si>
  <si>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</si>
  <si>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</si>
  <si>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</si>
  <si>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</si>
  <si>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</si>
  <si>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</si>
  <si>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</si>
  <si>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</si>
  <si>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</si>
  <si>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</si>
  <si>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</si>
  <si>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</si>
  <si>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</si>
  <si>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</si>
  <si>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</si>
  <si>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</si>
  <si>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</si>
  <si>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</si>
  <si>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</si>
  <si>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</si>
  <si>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</si>
  <si>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</si>
  <si>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</si>
  <si>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</si>
  <si>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</si>
  <si>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</si>
  <si>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</si>
  <si>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</si>
  <si>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</si>
  <si>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</si>
  <si>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</si>
  <si>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</si>
  <si>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</si>
  <si>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</si>
  <si>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</si>
  <si>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</si>
  <si>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</si>
  <si>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</si>
  <si>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</si>
  <si>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</si>
  <si>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</si>
  <si>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</si>
  <si>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</si>
  <si>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</si>
  <si>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</si>
  <si>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</si>
  <si>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</si>
  <si>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</si>
  <si>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</si>
  <si>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</si>
  <si>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</si>
  <si>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</si>
  <si>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</si>
  <si>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</si>
  <si>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</si>
  <si>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</si>
  <si>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</si>
  <si>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</si>
  <si>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</si>
  <si>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</si>
  <si>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</si>
  <si>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</si>
  <si>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</si>
  <si>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</si>
  <si>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</si>
  <si>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</si>
  <si>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</si>
  <si>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</si>
  <si>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</si>
  <si>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</si>
  <si>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</si>
  <si>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</si>
  <si>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</si>
  <si>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</si>
  <si>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</si>
  <si>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</si>
  <si>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</si>
  <si>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</si>
  <si>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</si>
  <si>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</si>
  <si>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</si>
  <si>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</si>
  <si>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</si>
  <si>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</si>
  <si>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</si>
  <si>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</si>
  <si>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</si>
  <si>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</si>
  <si>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</si>
  <si>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</si>
  <si>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</si>
  <si>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</si>
  <si>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</si>
  <si>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</si>
  <si>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</si>
  <si>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</si>
  <si>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</si>
  <si>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</si>
  <si>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</si>
  <si>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</si>
  <si>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</si>
  <si>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</si>
  <si>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</si>
  <si>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</si>
  <si>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</si>
  <si>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</si>
  <si>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</si>
  <si>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</si>
  <si>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</si>
  <si>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</si>
  <si>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</si>
  <si>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</si>
  <si>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</si>
  <si>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</si>
  <si>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</si>
  <si>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</si>
  <si>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</si>
  <si>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</si>
  <si>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</si>
  <si>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</si>
  <si>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</si>
  <si>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</si>
  <si>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</si>
  <si>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</si>
  <si>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</si>
  <si>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</si>
  <si>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</si>
  <si>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</si>
  <si>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</si>
  <si>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</si>
  <si>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</si>
  <si>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</si>
  <si>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</si>
  <si>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</si>
  <si>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</si>
  <si>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</si>
  <si>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</si>
  <si>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</si>
  <si>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</si>
  <si>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</si>
  <si>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</si>
  <si>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</si>
  <si>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</si>
  <si>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</si>
  <si>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</si>
  <si>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</si>
  <si>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</si>
  <si>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</si>
  <si>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</si>
  <si>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</si>
  <si>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</si>
  <si>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</si>
  <si>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</si>
  <si>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</si>
  <si>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</si>
  <si>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</si>
  <si>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</si>
  <si>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</si>
  <si>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</si>
  <si>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</si>
  <si>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</si>
  <si>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</si>
  <si>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</si>
  <si>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</si>
  <si>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</si>
  <si>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</si>
  <si>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</si>
  <si>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</si>
  <si>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</si>
  <si>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</si>
  <si>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</si>
  <si>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</si>
  <si>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</si>
  <si>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</si>
  <si>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</si>
  <si>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</si>
  <si>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</si>
  <si>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</si>
  <si>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</si>
  <si>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</si>
  <si>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</si>
  <si>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</si>
  <si>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</si>
  <si>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</si>
  <si>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</si>
  <si>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</si>
  <si>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</si>
  <si>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</si>
  <si>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</si>
  <si>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</si>
  <si>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</si>
  <si>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</si>
  <si>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</si>
  <si>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</si>
  <si>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</si>
  <si>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</si>
  <si>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</si>
  <si>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</si>
  <si>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</si>
  <si>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</si>
  <si>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</si>
  <si>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</si>
  <si>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</si>
  <si>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</si>
  <si>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</si>
  <si>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</si>
  <si>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</si>
  <si>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</si>
  <si>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</si>
  <si>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</si>
  <si>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</si>
  <si>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</si>
  <si>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</si>
  <si>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</si>
  <si>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</si>
  <si>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</si>
  <si>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</si>
  <si>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</si>
  <si>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</si>
  <si>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</si>
  <si>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</si>
  <si>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</si>
  <si>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</si>
  <si>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</si>
  <si>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</si>
  <si>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</si>
  <si>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</si>
  <si>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</si>
  <si>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</si>
  <si>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</si>
  <si>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</si>
  <si>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</si>
  <si>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</si>
  <si>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</si>
  <si>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</si>
  <si>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</si>
  <si>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</si>
  <si>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</si>
  <si>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</si>
  <si>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</si>
  <si>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</si>
  <si>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</si>
  <si>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</si>
  <si>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</si>
  <si>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</si>
  <si>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</si>
  <si>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</si>
  <si>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</si>
  <si>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</si>
  <si>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</si>
  <si>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</si>
  <si>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</si>
  <si>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</si>
  <si>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</si>
  <si>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</si>
  <si>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</si>
  <si>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</si>
  <si>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</si>
  <si>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</si>
  <si>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</si>
  <si>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</si>
  <si>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</si>
  <si>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</si>
  <si>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</si>
  <si>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</si>
  <si>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</si>
  <si>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</si>
  <si>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</si>
  <si>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</si>
  <si>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</si>
  <si>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</si>
  <si>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</si>
  <si>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</si>
  <si>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</si>
  <si>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</si>
  <si>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</si>
  <si>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</si>
  <si>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</si>
  <si>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</si>
  <si>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</si>
  <si>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</si>
  <si>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</si>
  <si>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</si>
  <si>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</si>
  <si>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</si>
  <si>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</si>
  <si>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</si>
  <si>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</si>
  <si>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</si>
  <si>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</si>
  <si>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</si>
  <si>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</si>
  <si>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</si>
  <si>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</si>
  <si>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</si>
  <si>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</si>
  <si>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</si>
  <si>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</si>
  <si>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</si>
  <si>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</si>
  <si>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</si>
  <si>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</si>
  <si>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</si>
  <si>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</si>
  <si>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</si>
  <si>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</si>
  <si>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</si>
  <si>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</si>
  <si>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</si>
  <si>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</si>
  <si>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</si>
  <si>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</si>
  <si>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</si>
  <si>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</si>
  <si>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</si>
  <si>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</si>
  <si>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</si>
  <si>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</si>
  <si>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</si>
  <si>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</si>
  <si>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</si>
  <si>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</si>
  <si>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</si>
  <si>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</si>
  <si>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</si>
  <si>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</si>
  <si>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</si>
  <si>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</si>
  <si>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</si>
  <si>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</si>
  <si>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</si>
  <si>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</si>
  <si>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</si>
  <si>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</si>
  <si>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</si>
  <si>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</si>
  <si>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</si>
  <si>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</si>
  <si>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</si>
  <si>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</si>
  <si>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</si>
  <si>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</si>
  <si>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</si>
  <si>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</si>
  <si>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</si>
  <si>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</si>
  <si>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</si>
  <si>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</si>
  <si>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</si>
  <si>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</si>
  <si>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</si>
  <si>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</si>
  <si>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</si>
  <si>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</si>
  <si>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</si>
  <si>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</si>
  <si>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</si>
  <si>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</si>
  <si>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</si>
  <si>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</si>
  <si>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</si>
  <si>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</si>
  <si>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</si>
  <si>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</si>
  <si>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</si>
  <si>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</si>
  <si>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</si>
  <si>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</si>
  <si>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</si>
  <si>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</si>
  <si>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</si>
  <si>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</si>
  <si>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</si>
  <si>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</si>
  <si>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</si>
  <si>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</si>
  <si>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</si>
  <si>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</si>
  <si>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</si>
  <si>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</si>
  <si>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</si>
  <si>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</si>
  <si>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</si>
  <si>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</si>
  <si>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</si>
  <si>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</si>
  <si>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</si>
  <si>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</si>
  <si>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</si>
  <si>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</si>
  <si>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</si>
  <si>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</si>
  <si>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</si>
  <si>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</si>
  <si>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</si>
  <si>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</si>
  <si>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</si>
  <si>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</si>
  <si>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</si>
  <si>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</si>
  <si>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</si>
  <si>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</si>
  <si>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</si>
  <si>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</si>
  <si>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</si>
  <si>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</si>
  <si>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</si>
  <si>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</si>
  <si>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</si>
  <si>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</si>
  <si>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</si>
  <si>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</si>
  <si>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</si>
  <si>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</si>
  <si>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</si>
  <si>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</si>
  <si>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</si>
  <si>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</si>
  <si>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</si>
  <si>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</si>
  <si>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</si>
  <si>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</si>
  <si>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</si>
  <si>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</si>
  <si>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</si>
  <si>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</si>
  <si>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</si>
  <si>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</si>
  <si>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</si>
  <si>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</si>
  <si>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</si>
  <si>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</si>
  <si>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</si>
  <si>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</si>
  <si>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</si>
  <si>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</si>
  <si>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</si>
  <si>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</si>
  <si>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</si>
  <si>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</si>
  <si>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</si>
  <si>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</si>
  <si>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</si>
  <si>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</si>
  <si>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</si>
  <si>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</si>
  <si>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</si>
  <si>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</si>
  <si>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</si>
  <si>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</si>
  <si>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</si>
  <si>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</si>
  <si>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</si>
  <si>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</si>
  <si>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</si>
  <si>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</si>
  <si>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</si>
  <si>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</si>
  <si>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</si>
  <si>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</si>
  <si>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</si>
  <si>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</si>
  <si>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</si>
  <si>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</si>
  <si>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</si>
  <si>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</si>
  <si>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</si>
  <si>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</si>
  <si>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</si>
  <si>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</si>
  <si>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</si>
  <si>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</si>
  <si>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</si>
  <si>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</si>
  <si>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</si>
  <si>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</si>
  <si>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</si>
  <si>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</si>
  <si>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</si>
  <si>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</si>
  <si>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</si>
  <si>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</si>
  <si>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</si>
  <si>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</si>
  <si>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</si>
  <si>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</si>
  <si>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</si>
  <si>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</si>
  <si>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</si>
  <si>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</si>
  <si>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</si>
  <si>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</si>
  <si>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</si>
  <si>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</si>
  <si>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</si>
  <si>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</si>
  <si>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</si>
  <si>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</si>
  <si>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</si>
  <si>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</si>
  <si>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</si>
  <si>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</si>
  <si>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</si>
  <si>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</si>
  <si>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</si>
  <si>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</si>
  <si>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</si>
  <si>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</si>
  <si>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</si>
  <si>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</si>
  <si>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</si>
  <si>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</si>
  <si>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</si>
  <si>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</si>
  <si>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</si>
  <si>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</si>
  <si>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</si>
  <si>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</si>
  <si>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</si>
  <si>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</si>
  <si>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</si>
  <si>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</si>
  <si>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</si>
  <si>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</si>
  <si>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</si>
  <si>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</si>
  <si>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</si>
  <si>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</si>
  <si>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</si>
  <si>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</si>
  <si>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</si>
  <si>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</si>
  <si>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</si>
  <si>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</si>
  <si>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</si>
  <si>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</si>
  <si>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</si>
  <si>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</si>
  <si>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</si>
  <si>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</si>
  <si>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</si>
  <si>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</si>
  <si>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</si>
  <si>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</si>
  <si>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</si>
  <si>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</si>
  <si>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</si>
  <si>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</si>
  <si>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</si>
  <si>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</si>
  <si>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</si>
  <si>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</si>
  <si>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</si>
  <si>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</si>
  <si>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</si>
  <si>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</si>
  <si>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</si>
  <si>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</si>
  <si>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</si>
  <si>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</si>
  <si>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</si>
  <si>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</si>
  <si>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</si>
  <si>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</si>
  <si>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</si>
  <si>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</si>
  <si>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</si>
  <si>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</si>
  <si>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</si>
  <si>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</si>
  <si>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</si>
  <si>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</si>
  <si>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</si>
  <si>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</si>
  <si>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</si>
  <si>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</si>
  <si>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</si>
  <si>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</si>
  <si>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</si>
  <si>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</si>
  <si>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</si>
  <si>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</si>
  <si>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</si>
  <si>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</si>
  <si>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</si>
  <si>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</si>
  <si>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</si>
  <si>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</si>
  <si>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</si>
  <si>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</si>
  <si>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</si>
  <si>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</si>
  <si>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</si>
  <si>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</si>
  <si>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</si>
  <si>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</si>
  <si>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</si>
  <si>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</si>
  <si>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</si>
  <si>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</si>
  <si>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</si>
  <si>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</si>
  <si>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</si>
  <si>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</si>
  <si>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</si>
  <si>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</si>
  <si>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</si>
  <si>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</si>
  <si>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</si>
  <si>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</si>
  <si>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</si>
  <si>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</si>
  <si>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</si>
  <si>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</si>
  <si>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</si>
  <si>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</si>
  <si>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</si>
  <si>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</si>
  <si>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</si>
  <si>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</si>
  <si>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</si>
  <si>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</si>
  <si>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</si>
  <si>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</si>
  <si>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</si>
  <si>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</si>
  <si>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</si>
  <si>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</si>
  <si>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</si>
  <si>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</si>
  <si>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</si>
  <si>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</si>
  <si>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</si>
  <si>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</si>
  <si>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</si>
  <si>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</si>
  <si>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</si>
  <si>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</si>
  <si>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</si>
  <si>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</si>
  <si>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</si>
  <si>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</si>
  <si>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</si>
  <si>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</si>
  <si>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</si>
  <si>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</si>
  <si>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</si>
  <si>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</si>
  <si>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</si>
  <si>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</si>
  <si>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</si>
  <si>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</si>
  <si>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</si>
  <si>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</si>
  <si>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</si>
  <si>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</si>
  <si>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</si>
  <si>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</si>
  <si>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</si>
  <si>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</si>
  <si>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</si>
  <si>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</si>
  <si>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</si>
  <si>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</si>
  <si>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</si>
  <si>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</si>
  <si>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</si>
  <si>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</si>
  <si>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</si>
  <si>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</si>
  <si>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</si>
  <si>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</si>
  <si>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</si>
  <si>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</si>
  <si>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</si>
  <si>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</si>
  <si>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</si>
  <si>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</si>
  <si>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</si>
  <si>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</si>
  <si>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</si>
  <si>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</si>
  <si>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</si>
  <si>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</si>
  <si>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</si>
  <si>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</si>
  <si>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</si>
  <si>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</si>
  <si>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</si>
  <si>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</si>
  <si>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</si>
  <si>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</si>
  <si>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</si>
  <si>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</si>
  <si>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</si>
  <si>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</si>
  <si>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</si>
  <si>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</si>
  <si>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</si>
  <si>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</si>
  <si>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</si>
  <si>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</si>
  <si>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</si>
  <si>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</si>
  <si>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</si>
  <si>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</si>
  <si>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</si>
  <si>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</si>
  <si>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</si>
  <si>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</si>
  <si>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</si>
  <si>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</si>
  <si>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</si>
  <si>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</si>
  <si>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</si>
  <si>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</si>
  <si>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</si>
  <si>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</si>
  <si>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</si>
  <si>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</si>
  <si>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</si>
  <si>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</si>
  <si>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</si>
  <si>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</si>
  <si>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</si>
  <si>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</si>
  <si>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</si>
  <si>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</si>
  <si>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</si>
  <si>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</si>
  <si>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</si>
  <si>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</si>
  <si>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</si>
  <si>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</si>
  <si>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</si>
  <si>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</si>
  <si>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</si>
  <si>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</si>
  <si>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</si>
  <si>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</si>
  <si>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</si>
  <si>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</si>
  <si>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</si>
  <si>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</si>
  <si>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</si>
  <si>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</si>
  <si>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</si>
  <si>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</si>
  <si>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</si>
  <si>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</si>
  <si>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</si>
  <si>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</si>
  <si>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</si>
  <si>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</si>
  <si>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</si>
  <si>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</si>
  <si>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</si>
  <si>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</si>
  <si>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</si>
  <si>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</si>
  <si>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</si>
  <si>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</si>
  <si>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</si>
  <si>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</si>
  <si>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</si>
  <si>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</si>
  <si>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</si>
  <si>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</si>
  <si>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</si>
  <si>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</si>
  <si>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</si>
  <si>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</si>
  <si>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</si>
  <si>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</si>
  <si>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</si>
  <si>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</si>
  <si>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</si>
  <si>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</si>
  <si>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</si>
  <si>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</si>
  <si>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</si>
  <si>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</si>
  <si>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</si>
  <si>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</si>
  <si>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</si>
  <si>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</si>
  <si>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</si>
  <si>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</si>
  <si>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</si>
  <si>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</si>
  <si>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</si>
  <si>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</si>
  <si>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</si>
  <si>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</si>
  <si>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</si>
  <si>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</si>
  <si>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</si>
  <si>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</si>
  <si>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</si>
  <si>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</si>
  <si>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</si>
  <si>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</si>
  <si>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</si>
  <si>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</si>
  <si>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</si>
  <si>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</si>
  <si>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</si>
  <si>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</si>
  <si>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</si>
  <si>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</si>
  <si>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</si>
  <si>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</si>
  <si>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</si>
  <si>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</si>
  <si>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</si>
  <si>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</si>
  <si>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</si>
  <si>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</si>
  <si>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</si>
  <si>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</si>
  <si>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</si>
  <si>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</si>
  <si>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</si>
  <si>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</si>
  <si>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</si>
  <si>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</si>
  <si>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</si>
  <si>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</si>
  <si>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</si>
  <si>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</si>
  <si>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</si>
  <si>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</si>
  <si>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</si>
  <si>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</si>
  <si>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</si>
  <si>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</si>
  <si>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</si>
  <si>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</si>
  <si>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</si>
  <si>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</si>
  <si>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</si>
  <si>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</si>
  <si>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</si>
  <si>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</si>
  <si>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</si>
  <si>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</si>
  <si>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</si>
  <si>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</si>
  <si>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</si>
  <si>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</si>
  <si>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</si>
  <si>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</si>
  <si>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</si>
  <si>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</si>
  <si>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</si>
  <si>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</si>
  <si>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</si>
  <si>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</si>
  <si>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</si>
  <si>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</si>
  <si>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</si>
  <si>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</si>
  <si>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</si>
  <si>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</si>
  <si>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</si>
  <si>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</si>
  <si>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</si>
  <si>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</si>
  <si>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</si>
  <si>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</si>
  <si>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</si>
  <si>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</si>
  <si>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</si>
  <si>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</si>
  <si>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</si>
  <si>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</si>
  <si>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</si>
  <si>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</si>
  <si>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</si>
  <si>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</si>
  <si>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</si>
  <si>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</si>
  <si>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</si>
  <si>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</si>
  <si>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</si>
  <si>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</si>
  <si>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</si>
  <si>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</si>
  <si>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</si>
  <si>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</si>
  <si>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</si>
  <si>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</si>
  <si>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</si>
  <si>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</si>
  <si>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</si>
  <si>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</si>
  <si>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</si>
  <si>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</si>
  <si>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</si>
  <si>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</si>
  <si>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</si>
  <si>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</si>
  <si>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</si>
  <si>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</si>
  <si>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</si>
  <si>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</si>
  <si>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</si>
  <si>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</si>
  <si>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</si>
  <si>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</si>
  <si>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</si>
  <si>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</si>
  <si>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</si>
  <si>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</si>
  <si>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</si>
  <si>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</si>
  <si>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</si>
  <si>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</si>
  <si>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</si>
  <si>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</si>
  <si>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</si>
  <si>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</si>
  <si>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</si>
  <si>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</si>
  <si>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</si>
  <si>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</si>
  <si>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</si>
  <si>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</si>
  <si>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</si>
  <si>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</si>
  <si>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</si>
  <si>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</si>
  <si>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</si>
  <si>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</si>
  <si>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</si>
  <si>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</si>
  <si>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</si>
  <si>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</si>
  <si>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</si>
  <si>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</si>
  <si>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</si>
  <si>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</si>
  <si>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</si>
  <si>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</si>
  <si>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</si>
  <si>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</si>
  <si>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</si>
  <si>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</si>
  <si>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</si>
  <si>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</si>
  <si>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</si>
  <si>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</si>
  <si>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</si>
  <si>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</si>
  <si>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</si>
  <si>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</si>
  <si>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</si>
  <si>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</si>
  <si>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</si>
  <si>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</si>
  <si>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</si>
  <si>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</si>
  <si>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</si>
  <si>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</si>
  <si>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</si>
  <si>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</si>
  <si>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</si>
  <si>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</si>
  <si>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</si>
  <si>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</si>
  <si>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</si>
  <si>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</si>
  <si>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</si>
  <si>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</si>
  <si>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</si>
  <si>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</si>
  <si>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</si>
  <si>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</si>
  <si>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</si>
  <si>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</si>
  <si>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</si>
  <si>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</si>
  <si>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</si>
  <si>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</si>
  <si>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</si>
  <si>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</si>
  <si>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</si>
  <si>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</si>
  <si>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</si>
  <si>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</si>
  <si>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</si>
  <si>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</si>
  <si>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</si>
  <si>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</si>
  <si>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</si>
  <si>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</si>
  <si>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</si>
  <si>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</si>
  <si>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</si>
  <si>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</si>
  <si>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</si>
  <si>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</si>
  <si>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</si>
  <si>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</si>
  <si>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</si>
  <si>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</si>
  <si>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</si>
  <si>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</si>
  <si>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</si>
  <si>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</si>
  <si>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</si>
  <si>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</si>
  <si>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</si>
  <si>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</si>
  <si>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</si>
  <si>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</si>
  <si>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</si>
  <si>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</si>
  <si>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</si>
  <si>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</si>
  <si>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</si>
  <si>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</si>
  <si>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</si>
  <si>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</si>
  <si>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</si>
  <si>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</si>
  <si>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</si>
  <si>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</si>
  <si>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</si>
  <si>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</si>
  <si>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</si>
  <si>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</si>
  <si>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</si>
  <si>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</si>
  <si>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</si>
  <si>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</si>
  <si>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</si>
  <si>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</si>
  <si>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</si>
  <si>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</si>
  <si>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</si>
  <si>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</si>
  <si>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</si>
  <si>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</si>
  <si>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</si>
  <si>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</si>
  <si>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</si>
  <si>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</si>
  <si>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</si>
  <si>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</si>
  <si>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</si>
  <si>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</si>
  <si>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</si>
  <si>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</si>
  <si>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</si>
  <si>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</si>
  <si>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</si>
  <si>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</si>
  <si>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</si>
  <si>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</si>
  <si>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</si>
  <si>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</si>
  <si>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</si>
  <si>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</si>
  <si>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</si>
  <si>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</si>
  <si>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</si>
  <si>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</si>
  <si>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</si>
  <si>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</si>
  <si>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</si>
  <si>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</si>
  <si>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</si>
  <si>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</si>
  <si>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</si>
  <si>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</si>
  <si>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</si>
  <si>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</si>
  <si>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</si>
  <si>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</si>
  <si>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</si>
  <si>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</si>
  <si>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</si>
  <si>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</si>
  <si>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</si>
  <si>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</si>
  <si>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</si>
  <si>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</si>
  <si>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</si>
  <si>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</si>
  <si>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</si>
  <si>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</si>
  <si>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</si>
  <si>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</si>
  <si>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</si>
  <si>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</si>
  <si>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</si>
  <si>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</si>
  <si>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</si>
  <si>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</si>
  <si>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</si>
  <si>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</si>
  <si>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</si>
  <si>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</si>
  <si>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</si>
  <si>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</si>
  <si>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</si>
  <si>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</si>
  <si>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</si>
  <si>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</si>
  <si>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</si>
  <si>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</si>
  <si>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</si>
  <si>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</si>
  <si>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</si>
  <si>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</si>
  <si>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</si>
  <si>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</si>
  <si>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</si>
  <si>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</si>
  <si>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</si>
  <si>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</si>
  <si>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</si>
  <si>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</si>
  <si>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</si>
  <si>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</si>
  <si>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</si>
  <si>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</si>
  <si>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</si>
  <si>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</si>
  <si>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</si>
  <si>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</si>
  <si>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</si>
  <si>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</si>
  <si>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</si>
  <si>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</si>
  <si>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</si>
  <si>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</si>
  <si>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</si>
  <si>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</si>
  <si>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</si>
  <si>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</si>
  <si>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</si>
  <si>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</si>
  <si>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</si>
  <si>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</si>
  <si>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</si>
  <si>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</si>
  <si>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</si>
  <si>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</si>
  <si>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</si>
  <si>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</si>
  <si>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</si>
  <si>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</si>
  <si>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</si>
  <si>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</si>
  <si>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</si>
  <si>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</si>
  <si>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</si>
  <si>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</si>
  <si>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</si>
  <si>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</si>
  <si>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</si>
  <si>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</si>
  <si>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</si>
  <si>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</si>
  <si>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</si>
  <si>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</si>
  <si>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</si>
  <si>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</si>
  <si>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</si>
  <si>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</si>
  <si>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</si>
  <si>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</si>
  <si>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</si>
  <si>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</si>
  <si>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</si>
  <si>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</si>
  <si>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</si>
  <si>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</si>
  <si>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</si>
  <si>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</si>
  <si>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</si>
  <si>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</si>
  <si>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</si>
  <si>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</si>
  <si>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</si>
  <si>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</si>
  <si>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</si>
  <si>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</si>
  <si>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</si>
  <si>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</si>
  <si>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</si>
  <si>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</si>
  <si>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</si>
  <si>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</si>
  <si>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</si>
  <si>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</si>
  <si>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</si>
  <si>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</si>
  <si>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</si>
  <si>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</si>
  <si>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</si>
  <si>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</si>
  <si>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</si>
  <si>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</si>
  <si>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</si>
  <si>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</si>
  <si>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</si>
  <si>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</si>
  <si>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</si>
  <si>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</si>
  <si>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</si>
  <si>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</si>
  <si>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</si>
  <si>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</si>
  <si>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</si>
  <si>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</si>
  <si>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</si>
  <si>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</si>
  <si>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</si>
  <si>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</si>
  <si>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</si>
  <si>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</si>
  <si>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</si>
  <si>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</si>
  <si>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</si>
  <si>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</si>
  <si>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</si>
  <si>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</si>
  <si>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</si>
  <si>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</si>
  <si>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</si>
  <si>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</si>
  <si>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</si>
  <si>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</si>
  <si>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</si>
  <si>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</si>
  <si>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</si>
  <si>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</si>
  <si>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</si>
  <si>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</si>
  <si>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</si>
  <si>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</si>
  <si>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</si>
  <si>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</si>
  <si>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</si>
  <si>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</si>
  <si>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</si>
  <si>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</si>
  <si>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</si>
  <si>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</si>
  <si>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</si>
  <si>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</si>
  <si>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</si>
  <si>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</si>
  <si>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</si>
  <si>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</si>
  <si>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</si>
  <si>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</si>
  <si>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</si>
  <si>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</si>
  <si>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</si>
  <si>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</si>
  <si>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</si>
  <si>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</si>
  <si>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</si>
  <si>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</si>
  <si>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</si>
  <si>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</si>
  <si>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</si>
  <si>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</si>
  <si>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</si>
  <si>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</si>
  <si>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</si>
  <si>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</si>
  <si>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</si>
  <si>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</si>
  <si>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</si>
  <si>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</si>
  <si>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</si>
  <si>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</si>
  <si>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</si>
  <si>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</si>
  <si>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</si>
  <si>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</si>
  <si>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</si>
  <si>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</si>
  <si>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</si>
  <si>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</si>
  <si>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</si>
  <si>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</si>
  <si>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</si>
  <si>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</si>
  <si>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</si>
  <si>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</si>
  <si>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</si>
  <si>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</si>
  <si>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</si>
  <si>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</si>
  <si>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</si>
  <si>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</si>
  <si>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</si>
  <si>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</si>
  <si>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</si>
  <si>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</si>
  <si>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</si>
  <si>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</si>
  <si>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</si>
  <si>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</si>
  <si>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</si>
  <si>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</si>
  <si>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</si>
  <si>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</si>
  <si>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</si>
  <si>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</si>
  <si>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</si>
  <si>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</si>
  <si>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</si>
  <si>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</si>
  <si>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</si>
  <si>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</si>
  <si>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</si>
  <si>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</si>
  <si>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</si>
  <si>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</si>
  <si>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</si>
  <si>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</si>
  <si>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</si>
  <si>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</si>
  <si>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</si>
  <si>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</si>
  <si>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</si>
  <si>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</si>
  <si>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</si>
  <si>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</si>
  <si>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</si>
  <si>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</si>
  <si>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</si>
  <si>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</si>
  <si>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</si>
  <si>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</si>
  <si>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</si>
  <si>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</si>
  <si>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</si>
  <si>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</si>
  <si>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</si>
  <si>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</si>
  <si>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</si>
  <si>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</si>
  <si>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</si>
  <si>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</si>
  <si>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</si>
  <si>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</si>
  <si>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</si>
  <si>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</si>
  <si>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</si>
  <si>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</si>
  <si>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</si>
  <si>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</si>
  <si>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</si>
  <si>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</si>
  <si>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</si>
  <si>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</si>
  <si>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</si>
  <si>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</si>
  <si>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</si>
  <si>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</si>
  <si>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</si>
  <si>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</si>
  <si>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</si>
  <si>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</si>
  <si>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</si>
  <si>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</si>
  <si>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</si>
  <si>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</si>
  <si>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</si>
  <si>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</si>
  <si>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</si>
  <si>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</si>
  <si>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</si>
  <si>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</si>
  <si>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</si>
  <si>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</si>
  <si>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</si>
  <si>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</si>
  <si>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</si>
  <si>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</si>
  <si>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</si>
  <si>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</si>
  <si>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</si>
  <si>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</si>
  <si>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</si>
  <si>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</si>
  <si>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</si>
  <si>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</si>
  <si>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</si>
  <si>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</si>
  <si>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</si>
  <si>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</si>
  <si>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</si>
  <si>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</si>
  <si>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</si>
  <si>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</si>
  <si>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</si>
  <si>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</si>
  <si>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</si>
  <si>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</si>
  <si>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</si>
  <si>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</si>
  <si>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</si>
  <si>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</si>
  <si>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</si>
  <si>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</si>
  <si>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</si>
  <si>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</si>
  <si>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</si>
  <si>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</si>
  <si>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</si>
  <si>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</si>
  <si>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</si>
  <si>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</si>
  <si>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</si>
  <si>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</si>
  <si>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</si>
  <si>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</si>
  <si>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</si>
  <si>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</si>
  <si>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</si>
  <si>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</si>
  <si>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</si>
  <si>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</si>
  <si>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</si>
  <si>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</si>
  <si>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</si>
  <si>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</si>
  <si>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</si>
  <si>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</si>
  <si>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</si>
  <si>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</si>
  <si>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</si>
  <si>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</si>
  <si>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</si>
  <si>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</si>
  <si>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</si>
  <si>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</si>
  <si>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</si>
  <si>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</si>
  <si>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</si>
  <si>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</si>
  <si>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</si>
  <si>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</si>
  <si>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</si>
  <si>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</si>
  <si>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</si>
  <si>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</si>
  <si>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</si>
  <si>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</si>
  <si>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</si>
  <si>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</si>
  <si>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</si>
  <si>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</si>
  <si>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</si>
  <si>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</si>
  <si>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</si>
  <si>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</si>
  <si>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</si>
  <si>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</si>
  <si>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</si>
  <si>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</si>
  <si>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</si>
  <si>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</si>
  <si>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</si>
  <si>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</si>
  <si>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</si>
  <si>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</si>
  <si>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</si>
  <si>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</si>
  <si>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</si>
  <si>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</si>
  <si>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</si>
  <si>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</si>
  <si>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</si>
  <si>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</si>
  <si>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</si>
  <si>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</si>
  <si>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</si>
  <si>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</si>
  <si>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</si>
  <si>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</si>
  <si>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</si>
  <si>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</si>
  <si>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</si>
  <si>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</si>
  <si>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</si>
  <si>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</si>
  <si>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</si>
  <si>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</si>
  <si>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</si>
  <si>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</si>
  <si>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</si>
  <si>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</si>
  <si>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</si>
  <si>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</si>
  <si>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</si>
  <si>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</si>
  <si>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</si>
  <si>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</si>
  <si>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</si>
  <si>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</si>
  <si>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</si>
  <si>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</si>
  <si>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</si>
  <si>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</si>
  <si>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</si>
  <si>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</si>
  <si>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</si>
  <si>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</si>
  <si>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</si>
  <si>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</si>
  <si>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</si>
  <si>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</si>
  <si>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</si>
  <si>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</si>
  <si>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</si>
  <si>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</si>
  <si>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</si>
  <si>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</si>
  <si>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</si>
  <si>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</si>
  <si>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</si>
  <si>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</si>
  <si>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</si>
  <si>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</si>
  <si>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</si>
  <si>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</si>
  <si>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</si>
  <si>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</si>
  <si>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</si>
  <si>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</si>
  <si>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</si>
  <si>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</si>
  <si>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</si>
  <si>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</si>
  <si>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</si>
  <si>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</si>
  <si>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</si>
  <si>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</si>
  <si>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</si>
  <si>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</si>
  <si>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</si>
  <si>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</si>
  <si>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</si>
  <si>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</si>
  <si>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</si>
  <si>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</si>
  <si>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</si>
  <si>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</si>
  <si>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</si>
  <si>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</si>
  <si>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</si>
  <si>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</si>
  <si>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</si>
  <si>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</si>
  <si>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</si>
  <si>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</si>
  <si>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</si>
  <si>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</si>
  <si>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</si>
  <si>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</si>
  <si>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</si>
  <si>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</si>
  <si>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</si>
  <si>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</si>
  <si>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</si>
  <si>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</si>
  <si>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</si>
  <si>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</si>
  <si>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</si>
  <si>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</si>
  <si>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</si>
  <si>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</si>
  <si>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</si>
  <si>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</si>
  <si>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</si>
  <si>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</si>
  <si>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</si>
  <si>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</si>
  <si>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</si>
  <si>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</si>
  <si>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</si>
  <si>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</si>
  <si>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</si>
  <si>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</si>
  <si>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</si>
  <si>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</si>
  <si>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</si>
  <si>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</si>
  <si>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</si>
  <si>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</si>
  <si>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</si>
  <si>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</si>
  <si>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</si>
  <si>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</si>
  <si>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</si>
  <si>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</si>
  <si>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</si>
  <si>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</si>
  <si>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</si>
  <si>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</si>
  <si>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</si>
  <si>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</si>
  <si>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</si>
  <si>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</si>
  <si>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</si>
  <si>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</si>
  <si>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</si>
  <si>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</si>
  <si>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</si>
  <si>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</si>
  <si>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</si>
  <si>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</si>
  <si>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</si>
  <si>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</si>
  <si>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</si>
  <si>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</si>
  <si>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</si>
  <si>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</si>
  <si>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</si>
  <si>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</si>
  <si>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</si>
  <si>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</si>
  <si>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</si>
  <si>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</si>
  <si>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</si>
  <si>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</si>
  <si>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</si>
  <si>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</si>
  <si>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</si>
  <si>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</si>
  <si>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</si>
  <si>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</si>
  <si>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</si>
  <si>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</si>
  <si>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</si>
  <si>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</si>
  <si>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</si>
  <si>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</si>
  <si>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</si>
  <si>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</si>
  <si>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</si>
  <si>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</si>
  <si>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</si>
  <si>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</si>
  <si>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</si>
  <si>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</si>
  <si>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</si>
  <si>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</si>
  <si>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</si>
  <si>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</si>
  <si>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</si>
  <si>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</si>
  <si>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</si>
  <si>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</si>
  <si>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</si>
  <si>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</si>
  <si>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</si>
  <si>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</si>
  <si>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</si>
  <si>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</si>
  <si>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</si>
  <si>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</si>
  <si>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</si>
  <si>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</si>
  <si>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</si>
  <si>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</si>
  <si>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</si>
  <si>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</si>
  <si>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</si>
  <si>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</si>
  <si>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</si>
  <si>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</si>
  <si>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</si>
  <si>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</si>
  <si>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</si>
  <si>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</si>
  <si>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</si>
  <si>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</si>
  <si>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</si>
  <si>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</si>
  <si>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</si>
  <si>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</si>
  <si>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</si>
  <si>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</si>
  <si>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</si>
  <si>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</si>
  <si>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</si>
  <si>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</si>
  <si>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</si>
  <si>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</si>
  <si>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</si>
  <si>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</si>
  <si>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</si>
  <si>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</si>
  <si>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</si>
  <si>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</si>
  <si>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</si>
  <si>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</si>
  <si>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</si>
  <si>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</si>
  <si>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</si>
  <si>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</si>
  <si>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</si>
  <si>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</si>
  <si>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</si>
  <si>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</si>
  <si>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</si>
  <si>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</si>
  <si>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</si>
  <si>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</si>
  <si>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</si>
  <si>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</si>
  <si>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</si>
  <si>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</si>
  <si>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</si>
  <si>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</si>
  <si>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</si>
  <si>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</si>
  <si>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</si>
  <si>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</si>
  <si>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</si>
  <si>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</si>
  <si>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</si>
  <si>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</si>
  <si>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</si>
  <si>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</si>
  <si>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</si>
  <si>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</si>
  <si>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</si>
  <si>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</si>
  <si>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</si>
  <si>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</si>
  <si>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</si>
  <si>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</si>
  <si>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</si>
  <si>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</si>
  <si>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</si>
  <si>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</si>
  <si>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</si>
  <si>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</si>
  <si>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</si>
  <si>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</si>
  <si>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</si>
  <si>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</si>
  <si>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</si>
  <si>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</si>
  <si>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</si>
  <si>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</si>
  <si>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</si>
  <si>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</si>
  <si>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</si>
  <si>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</si>
  <si>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</si>
  <si>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</si>
  <si>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</si>
  <si>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</si>
  <si>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</si>
  <si>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</si>
  <si>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</si>
  <si>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</si>
  <si>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</si>
  <si>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</si>
  <si>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</si>
  <si>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</si>
  <si>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</si>
  <si>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</si>
  <si>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</si>
  <si>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</si>
  <si>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</si>
  <si>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</si>
  <si>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</si>
  <si>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</si>
  <si>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</si>
  <si>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</si>
  <si>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</si>
  <si>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</si>
  <si>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</si>
  <si>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</si>
  <si>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</si>
  <si>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</si>
  <si>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</si>
  <si>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</si>
  <si>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</si>
  <si>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</si>
  <si>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</si>
  <si>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</si>
  <si>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</si>
  <si>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</si>
  <si>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</si>
  <si>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</si>
  <si>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</si>
  <si>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</si>
  <si>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</si>
  <si>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</si>
  <si>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</si>
  <si>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</si>
  <si>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</si>
  <si>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</si>
  <si>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</si>
  <si>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</si>
  <si>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</si>
  <si>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</si>
  <si>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</si>
  <si>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</si>
  <si>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</si>
  <si>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</si>
  <si>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</si>
  <si>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</si>
  <si>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</si>
  <si>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</si>
  <si>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</si>
  <si>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</si>
  <si>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</si>
  <si>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</si>
  <si>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</si>
  <si>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</si>
  <si>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</si>
  <si>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</si>
  <si>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</si>
  <si>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</si>
  <si>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</si>
  <si>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</si>
  <si>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</si>
  <si>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</si>
  <si>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</si>
  <si>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</si>
  <si>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</si>
  <si>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</si>
  <si>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</si>
  <si>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</si>
  <si>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</si>
  <si>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</si>
  <si>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</si>
  <si>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</si>
  <si>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</si>
  <si>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</si>
  <si>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</si>
  <si>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</si>
  <si>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</si>
  <si>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</si>
  <si>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</si>
  <si>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</si>
  <si>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</si>
  <si>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</si>
  <si>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</si>
  <si>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</si>
  <si>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</si>
  <si>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</si>
  <si>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</si>
  <si>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</si>
  <si>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</si>
  <si>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</si>
  <si>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</si>
  <si>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</si>
  <si>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</si>
  <si>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</si>
  <si>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</si>
  <si>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</si>
  <si>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</si>
  <si>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</si>
  <si>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</si>
  <si>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</si>
  <si>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</si>
  <si>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</si>
  <si>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</si>
  <si>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</si>
  <si>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</si>
  <si>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</si>
  <si>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</si>
  <si>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</si>
  <si>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</si>
  <si>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</si>
  <si>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</si>
  <si>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</si>
  <si>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</si>
  <si>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</si>
  <si>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</si>
  <si>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</si>
  <si>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</si>
  <si>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</si>
  <si>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</si>
  <si>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</si>
  <si>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</si>
  <si>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</si>
  <si>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</si>
  <si>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</si>
  <si>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</si>
  <si>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</si>
  <si>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</si>
  <si>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</si>
  <si>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</si>
  <si>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</si>
  <si>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</si>
  <si>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</si>
  <si>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</si>
  <si>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</si>
  <si>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</si>
  <si>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</si>
  <si>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</si>
  <si>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</si>
  <si>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</si>
  <si>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</si>
  <si>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</si>
  <si>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</si>
  <si>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</si>
  <si>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</si>
  <si>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</si>
  <si>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</si>
  <si>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</si>
  <si>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</si>
  <si>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</si>
  <si>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</si>
  <si>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</si>
  <si>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</si>
  <si>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</si>
  <si>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</si>
  <si>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</si>
  <si>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</si>
  <si>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</si>
  <si>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</si>
  <si>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</si>
  <si>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</si>
  <si>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</si>
  <si>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</si>
  <si>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</si>
  <si>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</si>
  <si>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</si>
  <si>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</si>
  <si>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</si>
  <si>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</si>
  <si>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</si>
  <si>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</si>
  <si>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</si>
  <si>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</si>
  <si>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</si>
  <si>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</si>
  <si>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</si>
  <si>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</si>
  <si>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</si>
  <si>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</si>
  <si>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</si>
  <si>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</si>
  <si>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</si>
  <si>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</si>
  <si>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</si>
  <si>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</si>
  <si>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</si>
  <si>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</si>
  <si>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</si>
  <si>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</si>
  <si>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</si>
  <si>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</si>
  <si>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</si>
  <si>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</si>
  <si>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</si>
  <si>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</si>
  <si>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</si>
  <si>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</si>
  <si>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</si>
  <si>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</si>
  <si>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</si>
  <si>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</si>
  <si>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</si>
  <si>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</si>
  <si>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</si>
  <si>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</si>
  <si>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</si>
  <si>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</si>
  <si>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</si>
  <si>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</si>
  <si>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</si>
  <si>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</si>
  <si>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</si>
  <si>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</si>
  <si>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</si>
  <si>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</si>
  <si>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</si>
  <si>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</si>
  <si>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</si>
  <si>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</si>
  <si>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</si>
  <si>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</si>
  <si>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</si>
  <si>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</si>
  <si>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</si>
  <si>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</si>
  <si>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</si>
  <si>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</si>
  <si>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</si>
  <si>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</si>
  <si>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</si>
  <si>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</si>
  <si>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</si>
  <si>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</si>
  <si>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</si>
  <si>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</si>
  <si>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</si>
  <si>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</si>
  <si>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</si>
  <si>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</si>
  <si>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</si>
  <si>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</si>
  <si>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</si>
  <si>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</si>
  <si>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</si>
  <si>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</si>
  <si>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</si>
  <si>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</si>
  <si>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</si>
  <si>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</si>
  <si>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</si>
  <si>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</si>
  <si>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</si>
  <si>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</si>
  <si>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</si>
  <si>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</si>
  <si>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</si>
  <si>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</si>
  <si>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</si>
  <si>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</si>
  <si>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</si>
  <si>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</si>
  <si>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</si>
  <si>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</si>
  <si>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</si>
  <si>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</si>
  <si>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</si>
  <si>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</si>
  <si>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</si>
  <si>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</si>
  <si>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</si>
  <si>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</si>
  <si>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</si>
  <si>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</si>
  <si>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</si>
  <si>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</si>
  <si>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</si>
  <si>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</si>
  <si>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</si>
  <si>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</si>
  <si>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</si>
  <si>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</si>
  <si>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</si>
  <si>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</si>
  <si>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</si>
  <si>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</si>
  <si>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</si>
  <si>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</si>
  <si>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</si>
  <si>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</si>
  <si>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</si>
  <si>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</si>
  <si>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</si>
  <si>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</si>
  <si>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</si>
  <si>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</si>
  <si>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</si>
  <si>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</si>
  <si>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</si>
  <si>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</si>
  <si>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</si>
  <si>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</si>
  <si>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</si>
  <si>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</si>
  <si>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</si>
  <si>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</si>
  <si>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</si>
  <si>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</si>
  <si>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</si>
  <si>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</si>
  <si>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</si>
  <si>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</si>
  <si>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</si>
  <si>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</si>
  <si>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</si>
  <si>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</si>
  <si>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</si>
  <si>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</si>
  <si>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</si>
  <si>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</si>
  <si>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</si>
  <si>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</si>
  <si>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</si>
  <si>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</si>
  <si>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</si>
  <si>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</si>
  <si>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</si>
  <si>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</si>
  <si>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</si>
  <si>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</si>
  <si>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</si>
  <si>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</si>
  <si>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</si>
  <si>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</si>
  <si>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</si>
  <si>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</si>
  <si>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</si>
  <si>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</si>
  <si>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</si>
  <si>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</si>
  <si>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</si>
  <si>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</si>
  <si>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</si>
  <si>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</si>
  <si>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</si>
  <si>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</si>
  <si>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</si>
  <si>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</si>
  <si>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</si>
  <si>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</si>
  <si>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</si>
  <si>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</si>
  <si>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</si>
  <si>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</si>
  <si>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</si>
  <si>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</si>
  <si>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</si>
  <si>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</si>
  <si>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</si>
  <si>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</si>
  <si>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</si>
  <si>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</si>
  <si>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</si>
  <si>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</si>
  <si>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</si>
  <si>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</si>
  <si>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</si>
  <si>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</si>
  <si>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</si>
  <si>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</si>
  <si>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</si>
  <si>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</si>
  <si>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</si>
  <si>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</si>
  <si>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</si>
  <si>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</si>
  <si>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</si>
  <si>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</si>
  <si>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</si>
  <si>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</si>
  <si>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</si>
  <si>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</si>
  <si>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</si>
  <si>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</si>
  <si>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</si>
  <si>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</si>
  <si>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</si>
  <si>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</si>
  <si>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</si>
  <si>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</si>
  <si>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</si>
  <si>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</si>
  <si>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</si>
  <si>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</si>
  <si>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</si>
  <si>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</si>
  <si>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</si>
  <si>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</si>
  <si>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</si>
  <si>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</si>
  <si>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</si>
  <si>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</si>
  <si>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</si>
  <si>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</si>
  <si>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</si>
  <si>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</si>
  <si>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</si>
  <si>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</si>
  <si>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</si>
  <si>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</si>
  <si>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</si>
  <si>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</si>
  <si>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</si>
  <si>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</si>
  <si>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</si>
  <si>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</si>
  <si>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</si>
  <si>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</si>
  <si>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</si>
  <si>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</si>
  <si>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</si>
  <si>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</si>
  <si>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</si>
  <si>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</si>
  <si>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</si>
  <si>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</si>
  <si>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</si>
  <si>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</si>
  <si>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</si>
  <si>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</si>
  <si>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</si>
  <si>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</si>
  <si>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</si>
  <si>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</si>
  <si>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</si>
  <si>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</si>
  <si>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</si>
  <si>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</si>
  <si>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</si>
  <si>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</si>
  <si>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</si>
  <si>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</si>
  <si>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</si>
  <si>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</si>
  <si>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</si>
  <si>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</si>
  <si>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</si>
  <si>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</si>
  <si>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</si>
  <si>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</si>
  <si>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</si>
  <si>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</si>
  <si>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</si>
  <si>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</si>
  <si>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</si>
  <si>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</si>
  <si>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</si>
  <si>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</si>
  <si>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</si>
  <si>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</si>
  <si>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</si>
  <si>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</si>
  <si>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</si>
  <si>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</si>
  <si>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</si>
  <si>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</si>
  <si>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</si>
  <si>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</si>
  <si>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</si>
  <si>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</si>
  <si>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</si>
  <si>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</si>
  <si>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</si>
  <si>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</si>
  <si>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</si>
  <si>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</si>
  <si>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</si>
  <si>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</si>
  <si>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</si>
  <si>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</si>
  <si>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</si>
  <si>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</si>
  <si>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</si>
  <si>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</si>
  <si>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</si>
  <si>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</si>
  <si>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</si>
  <si>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</si>
  <si>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</si>
  <si>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</si>
  <si>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</si>
  <si>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</si>
  <si>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</si>
  <si>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</si>
  <si>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</si>
  <si>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</si>
  <si>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</si>
  <si>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</si>
  <si>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</si>
  <si>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</si>
  <si>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</si>
  <si>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</si>
  <si>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</si>
  <si>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</si>
  <si>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</si>
  <si>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</si>
  <si>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</si>
  <si>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</si>
  <si>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</si>
  <si>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</si>
  <si>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</si>
  <si>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</si>
  <si>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</si>
  <si>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</si>
  <si>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</si>
  <si>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</si>
  <si>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</si>
  <si>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</si>
  <si>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</si>
  <si>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</si>
  <si>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</si>
  <si>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</si>
  <si>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</si>
  <si>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</si>
  <si>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</si>
  <si>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</si>
  <si>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</si>
  <si>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</si>
  <si>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</si>
  <si>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</si>
  <si>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</si>
  <si>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</si>
  <si>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</si>
  <si>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</si>
  <si>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</si>
  <si>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</si>
  <si>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</si>
  <si>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</si>
  <si>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</si>
  <si>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</si>
  <si>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</si>
  <si>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</si>
  <si>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</si>
  <si>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</si>
  <si>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</si>
  <si>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</si>
  <si>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</si>
  <si>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</si>
  <si>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</si>
  <si>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</si>
  <si>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Н.В. Пікула</t>
  </si>
  <si>
    <t>А.В. Рищук</t>
  </si>
  <si>
    <t>(03342)20530</t>
  </si>
  <si>
    <t>inbox@vo.vl.court.gov.ua</t>
  </si>
  <si>
    <t>19 січня 2017 року</t>
  </si>
  <si>
    <t>2016 рік</t>
  </si>
  <si>
    <t>Володимир-Волинський міський суд Волинської області</t>
  </si>
  <si>
    <t>44700. Волинська область</t>
  </si>
  <si>
    <t>м. Володимир-Волинський</t>
  </si>
  <si>
    <t>вул. Сагайдачного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</si>
</sst>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38</v>
      </c>
      <c r="F31" s="163">
        <f>SUM(F32:F95)</f>
        <v>22</v>
      </c>
      <c r="G31" s="163">
        <f>SUM(G32:G95)</f>
        <v>0</v>
      </c>
      <c r="H31" s="163">
        <f>SUM(H32:H95)</f>
        <v>0</v>
      </c>
      <c r="I31" s="163">
        <f>SUM(I32:I95)</f>
        <v>16</v>
      </c>
      <c r="J31" s="163">
        <f>SUM(J32:J95)</f>
        <v>0</v>
      </c>
      <c r="K31" s="163">
        <f>SUM(K32:K95)</f>
        <v>0</v>
      </c>
      <c r="L31" s="163">
        <f>SUM(L32:L95)</f>
        <v>2</v>
      </c>
      <c r="M31" s="163">
        <f>SUM(M32:M95)</f>
        <v>0</v>
      </c>
      <c r="N31" s="163">
        <f>SUM(N32:N95)</f>
        <v>1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13</v>
      </c>
      <c r="S31" s="163">
        <f>SUM(S32:S95)</f>
        <v>0</v>
      </c>
      <c r="T31" s="163">
        <f>SUM(T32:T95)</f>
        <v>2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1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7</v>
      </c>
      <c r="AH31" s="163">
        <f>SUM(AH32:AH95)</f>
        <v>8</v>
      </c>
      <c r="AI31" s="163">
        <f>SUM(AI32:AI95)</f>
        <v>0</v>
      </c>
      <c r="AJ31" s="163">
        <f>SUM(AJ32:AJ95)</f>
        <v>0</v>
      </c>
      <c r="AK31" s="163">
        <f>SUM(AK32:AK95)</f>
        <v>5</v>
      </c>
      <c r="AL31" s="163">
        <f>SUM(AL32:AL95)</f>
        <v>0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1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>
      <c r="A42" s="5">
        <v>29</v>
      </c>
      <c r="B42" s="10" t="s">
        <v>930</v>
      </c>
      <c r="C42" s="18" t="s">
        <v>99</v>
      </c>
      <c r="D42" s="18"/>
      <c r="E42" s="167">
        <v>2</v>
      </c>
      <c r="F42" s="167">
        <v>2</v>
      </c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</v>
      </c>
      <c r="U42" s="167"/>
      <c r="V42" s="167"/>
      <c r="W42" s="167"/>
      <c r="X42" s="167"/>
      <c r="Y42" s="167">
        <v>1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1</v>
      </c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</v>
      </c>
      <c r="U43" s="167"/>
      <c r="V43" s="167"/>
      <c r="W43" s="167"/>
      <c r="X43" s="167">
        <v>1</v>
      </c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1</v>
      </c>
      <c r="BM43" s="163"/>
    </row>
    <row r="44" spans="1:65" ht="12.75">
      <c r="A44" s="5">
        <v>31</v>
      </c>
      <c r="B44" s="10" t="s">
        <v>932</v>
      </c>
      <c r="C44" s="18" t="s">
        <v>100</v>
      </c>
      <c r="D44" s="18"/>
      <c r="E44" s="167">
        <v>4</v>
      </c>
      <c r="F44" s="167">
        <v>3</v>
      </c>
      <c r="G44" s="167"/>
      <c r="H44" s="167"/>
      <c r="I44" s="167">
        <v>1</v>
      </c>
      <c r="J44" s="167"/>
      <c r="K44" s="167"/>
      <c r="L44" s="167"/>
      <c r="M44" s="167"/>
      <c r="N44" s="167"/>
      <c r="O44" s="167"/>
      <c r="P44" s="167"/>
      <c r="Q44" s="167"/>
      <c r="R44" s="167">
        <v>1</v>
      </c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3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19</v>
      </c>
      <c r="F48" s="167">
        <v>11</v>
      </c>
      <c r="G48" s="167"/>
      <c r="H48" s="167"/>
      <c r="I48" s="167">
        <v>8</v>
      </c>
      <c r="J48" s="167"/>
      <c r="K48" s="167"/>
      <c r="L48" s="167"/>
      <c r="M48" s="167"/>
      <c r="N48" s="167">
        <v>1</v>
      </c>
      <c r="O48" s="167"/>
      <c r="P48" s="167"/>
      <c r="Q48" s="167"/>
      <c r="R48" s="167">
        <v>7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6</v>
      </c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9</v>
      </c>
      <c r="F49" s="167">
        <v>4</v>
      </c>
      <c r="G49" s="167"/>
      <c r="H49" s="167"/>
      <c r="I49" s="167">
        <v>5</v>
      </c>
      <c r="J49" s="167"/>
      <c r="K49" s="167"/>
      <c r="L49" s="167"/>
      <c r="M49" s="167"/>
      <c r="N49" s="167"/>
      <c r="O49" s="167"/>
      <c r="P49" s="167"/>
      <c r="Q49" s="167"/>
      <c r="R49" s="167">
        <v>5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3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>
      <c r="A56" s="5">
        <v>43</v>
      </c>
      <c r="B56" s="10">
        <v>128</v>
      </c>
      <c r="C56" s="18" t="s">
        <v>106</v>
      </c>
      <c r="D56" s="18"/>
      <c r="E56" s="167">
        <v>2</v>
      </c>
      <c r="F56" s="167"/>
      <c r="G56" s="167"/>
      <c r="H56" s="167"/>
      <c r="I56" s="167">
        <v>2</v>
      </c>
      <c r="J56" s="167"/>
      <c r="K56" s="167"/>
      <c r="L56" s="167">
        <v>2</v>
      </c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>
      <c r="A57" s="5">
        <v>44</v>
      </c>
      <c r="B57" s="10" t="s">
        <v>942</v>
      </c>
      <c r="C57" s="18" t="s">
        <v>107</v>
      </c>
      <c r="D57" s="18"/>
      <c r="E57" s="167">
        <v>1</v>
      </c>
      <c r="F57" s="167">
        <v>1</v>
      </c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>
        <v>1</v>
      </c>
      <c r="AL57" s="167"/>
      <c r="AM57" s="167"/>
      <c r="AN57" s="167"/>
      <c r="AO57" s="167"/>
      <c r="AP57" s="167"/>
      <c r="AQ57" s="167"/>
      <c r="AR57" s="167">
        <v>1</v>
      </c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2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1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1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0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>
        <v>1</v>
      </c>
      <c r="G165" s="167"/>
      <c r="H165" s="167"/>
      <c r="I165" s="167">
        <v>1</v>
      </c>
      <c r="J165" s="167"/>
      <c r="K165" s="167"/>
      <c r="L165" s="167"/>
      <c r="M165" s="167"/>
      <c r="N165" s="167"/>
      <c r="O165" s="167"/>
      <c r="P165" s="167"/>
      <c r="Q165" s="167"/>
      <c r="R165" s="167">
        <v>1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1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83</v>
      </c>
      <c r="F202" s="163">
        <f>SUM(F203:F247)</f>
        <v>78</v>
      </c>
      <c r="G202" s="163">
        <f>SUM(G203:G247)</f>
        <v>0</v>
      </c>
      <c r="H202" s="163">
        <f>SUM(H203:H247)</f>
        <v>1</v>
      </c>
      <c r="I202" s="163">
        <f>SUM(I203:I247)</f>
        <v>4</v>
      </c>
      <c r="J202" s="163">
        <f>SUM(J203:J247)</f>
        <v>0</v>
      </c>
      <c r="K202" s="163">
        <f>SUM(K203:K247)</f>
        <v>0</v>
      </c>
      <c r="L202" s="163">
        <f>SUM(L203:L247)</f>
        <v>0</v>
      </c>
      <c r="M202" s="163">
        <f>SUM(M203:M247)</f>
        <v>0</v>
      </c>
      <c r="N202" s="163">
        <f>SUM(N203:N247)</f>
        <v>2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2</v>
      </c>
      <c r="S202" s="163">
        <f>SUM(S203:S247)</f>
        <v>0</v>
      </c>
      <c r="T202" s="163">
        <f>SUM(T203:T247)</f>
        <v>18</v>
      </c>
      <c r="U202" s="163">
        <f>SUM(U203:U247)</f>
        <v>2</v>
      </c>
      <c r="V202" s="163">
        <f>SUM(V203:V247)</f>
        <v>2</v>
      </c>
      <c r="W202" s="163">
        <f>SUM(W203:W247)</f>
        <v>6</v>
      </c>
      <c r="X202" s="163">
        <f>SUM(X203:X247)</f>
        <v>7</v>
      </c>
      <c r="Y202" s="163">
        <f>SUM(Y203:Y247)</f>
        <v>1</v>
      </c>
      <c r="Z202" s="163">
        <f>SUM(Z203:Z247)</f>
        <v>0</v>
      </c>
      <c r="AA202" s="163">
        <f>SUM(AA203:AA247)</f>
        <v>0</v>
      </c>
      <c r="AB202" s="163">
        <f>SUM(AB203:AB247)</f>
        <v>3</v>
      </c>
      <c r="AC202" s="163">
        <f>SUM(AC203:AC247)</f>
        <v>0</v>
      </c>
      <c r="AD202" s="163">
        <f>SUM(AD203:AD247)</f>
        <v>2</v>
      </c>
      <c r="AE202" s="163">
        <f>SUM(AE203:AE247)</f>
        <v>0</v>
      </c>
      <c r="AF202" s="163">
        <f>SUM(AF203:AF247)</f>
        <v>0</v>
      </c>
      <c r="AG202" s="163">
        <f>SUM(AG203:AG247)</f>
        <v>7</v>
      </c>
      <c r="AH202" s="163">
        <f>SUM(AH203:AH247)</f>
        <v>16</v>
      </c>
      <c r="AI202" s="163">
        <f>SUM(AI203:AI247)</f>
        <v>0</v>
      </c>
      <c r="AJ202" s="163">
        <f>SUM(AJ203:AJ247)</f>
        <v>0</v>
      </c>
      <c r="AK202" s="163">
        <f>SUM(AK203:AK247)</f>
        <v>31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1</v>
      </c>
      <c r="AR202" s="163">
        <f>SUM(AR203:AR247)</f>
        <v>16</v>
      </c>
      <c r="AS202" s="163">
        <f>SUM(AS203:AS247)</f>
        <v>16</v>
      </c>
      <c r="AT202" s="163">
        <f>SUM(AT203:AT247)</f>
        <v>0</v>
      </c>
      <c r="AU202" s="163">
        <f>SUM(AU203:AU247)</f>
        <v>12</v>
      </c>
      <c r="AV202" s="163">
        <f>SUM(AV203:AV247)</f>
        <v>0</v>
      </c>
      <c r="AW202" s="163">
        <f>SUM(AW203:AW247)</f>
        <v>0</v>
      </c>
      <c r="AX202" s="163">
        <f>SUM(AX203:AX247)</f>
        <v>1</v>
      </c>
      <c r="AY202" s="163">
        <f>SUM(AY203:AY247)</f>
        <v>9</v>
      </c>
      <c r="AZ202" s="163">
        <f>SUM(AZ203:AZ247)</f>
        <v>2</v>
      </c>
      <c r="BA202" s="163">
        <f>SUM(BA203:BA247)</f>
        <v>0</v>
      </c>
      <c r="BB202" s="163">
        <f>SUM(BB203:BB247)</f>
        <v>0</v>
      </c>
      <c r="BC202" s="163">
        <f>SUM(BC203:BC247)</f>
        <v>2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1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23</v>
      </c>
      <c r="F203" s="167">
        <v>21</v>
      </c>
      <c r="G203" s="167"/>
      <c r="H203" s="167"/>
      <c r="I203" s="167">
        <v>2</v>
      </c>
      <c r="J203" s="167"/>
      <c r="K203" s="167"/>
      <c r="L203" s="167"/>
      <c r="M203" s="167"/>
      <c r="N203" s="167">
        <v>1</v>
      </c>
      <c r="O203" s="167"/>
      <c r="P203" s="167"/>
      <c r="Q203" s="167"/>
      <c r="R203" s="167">
        <v>1</v>
      </c>
      <c r="S203" s="167"/>
      <c r="T203" s="167">
        <v>1</v>
      </c>
      <c r="U203" s="167">
        <v>1</v>
      </c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6</v>
      </c>
      <c r="AH203" s="167">
        <v>12</v>
      </c>
      <c r="AI203" s="167"/>
      <c r="AJ203" s="167"/>
      <c r="AK203" s="167">
        <v>2</v>
      </c>
      <c r="AL203" s="167"/>
      <c r="AM203" s="167"/>
      <c r="AN203" s="167"/>
      <c r="AO203" s="167"/>
      <c r="AP203" s="167"/>
      <c r="AQ203" s="167"/>
      <c r="AR203" s="167"/>
      <c r="AS203" s="167">
        <v>1</v>
      </c>
      <c r="AT203" s="167"/>
      <c r="AU203" s="167">
        <v>1</v>
      </c>
      <c r="AV203" s="167"/>
      <c r="AW203" s="167"/>
      <c r="AX203" s="167"/>
      <c r="AY203" s="167"/>
      <c r="AZ203" s="167">
        <v>1</v>
      </c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26</v>
      </c>
      <c r="F204" s="167">
        <v>24</v>
      </c>
      <c r="G204" s="167"/>
      <c r="H204" s="167">
        <v>1</v>
      </c>
      <c r="I204" s="167">
        <v>1</v>
      </c>
      <c r="J204" s="167"/>
      <c r="K204" s="167"/>
      <c r="L204" s="167"/>
      <c r="M204" s="167"/>
      <c r="N204" s="167"/>
      <c r="O204" s="167"/>
      <c r="P204" s="167"/>
      <c r="Q204" s="167"/>
      <c r="R204" s="167">
        <v>1</v>
      </c>
      <c r="S204" s="167"/>
      <c r="T204" s="167">
        <v>9</v>
      </c>
      <c r="U204" s="167">
        <v>1</v>
      </c>
      <c r="V204" s="167">
        <v>2</v>
      </c>
      <c r="W204" s="167">
        <v>6</v>
      </c>
      <c r="X204" s="167"/>
      <c r="Y204" s="167"/>
      <c r="Z204" s="167"/>
      <c r="AA204" s="167"/>
      <c r="AB204" s="167">
        <v>2</v>
      </c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11</v>
      </c>
      <c r="AL204" s="167"/>
      <c r="AM204" s="167">
        <v>1</v>
      </c>
      <c r="AN204" s="167"/>
      <c r="AO204" s="167"/>
      <c r="AP204" s="167"/>
      <c r="AQ204" s="167"/>
      <c r="AR204" s="167">
        <v>5</v>
      </c>
      <c r="AS204" s="167">
        <v>10</v>
      </c>
      <c r="AT204" s="167"/>
      <c r="AU204" s="167">
        <v>8</v>
      </c>
      <c r="AV204" s="167"/>
      <c r="AW204" s="167"/>
      <c r="AX204" s="167">
        <v>1</v>
      </c>
      <c r="AY204" s="167">
        <v>7</v>
      </c>
      <c r="AZ204" s="167"/>
      <c r="BA204" s="167"/>
      <c r="BB204" s="167"/>
      <c r="BC204" s="167">
        <v>2</v>
      </c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14</v>
      </c>
      <c r="F205" s="167">
        <v>14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3</v>
      </c>
      <c r="U205" s="167"/>
      <c r="V205" s="167"/>
      <c r="W205" s="167"/>
      <c r="X205" s="167">
        <v>3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11</v>
      </c>
      <c r="AL205" s="167"/>
      <c r="AM205" s="167"/>
      <c r="AN205" s="167"/>
      <c r="AO205" s="167"/>
      <c r="AP205" s="167"/>
      <c r="AQ205" s="167"/>
      <c r="AR205" s="167">
        <v>3</v>
      </c>
      <c r="AS205" s="167">
        <v>4</v>
      </c>
      <c r="AT205" s="167"/>
      <c r="AU205" s="167">
        <v>2</v>
      </c>
      <c r="AV205" s="167"/>
      <c r="AW205" s="167"/>
      <c r="AX205" s="167"/>
      <c r="AY205" s="167">
        <v>2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>
      <c r="A208" s="5">
        <v>195</v>
      </c>
      <c r="B208" s="10" t="s">
        <v>1079</v>
      </c>
      <c r="C208" s="18" t="s">
        <v>166</v>
      </c>
      <c r="D208" s="18"/>
      <c r="E208" s="167">
        <v>4</v>
      </c>
      <c r="F208" s="167">
        <v>4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2</v>
      </c>
      <c r="AI208" s="167"/>
      <c r="AJ208" s="167"/>
      <c r="AK208" s="167">
        <v>2</v>
      </c>
      <c r="AL208" s="167"/>
      <c r="AM208" s="167"/>
      <c r="AN208" s="167"/>
      <c r="AO208" s="167"/>
      <c r="AP208" s="167"/>
      <c r="AQ208" s="167"/>
      <c r="AR208" s="167">
        <v>1</v>
      </c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6</v>
      </c>
      <c r="F209" s="167">
        <v>6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>
        <v>2</v>
      </c>
      <c r="U209" s="167"/>
      <c r="V209" s="167"/>
      <c r="W209" s="167"/>
      <c r="X209" s="167">
        <v>2</v>
      </c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/>
      <c r="AH209" s="167"/>
      <c r="AI209" s="167"/>
      <c r="AJ209" s="167"/>
      <c r="AK209" s="167">
        <v>3</v>
      </c>
      <c r="AL209" s="167"/>
      <c r="AM209" s="167"/>
      <c r="AN209" s="167"/>
      <c r="AO209" s="167"/>
      <c r="AP209" s="167"/>
      <c r="AQ209" s="167"/>
      <c r="AR209" s="167">
        <v>2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>
        <v>1</v>
      </c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1</v>
      </c>
      <c r="F210" s="167">
        <v>1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>
        <v>1</v>
      </c>
      <c r="U210" s="167"/>
      <c r="V210" s="167"/>
      <c r="W210" s="167"/>
      <c r="X210" s="167">
        <v>1</v>
      </c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>
        <v>1</v>
      </c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>
      <c r="A213" s="5">
        <v>200</v>
      </c>
      <c r="B213" s="10" t="s">
        <v>1084</v>
      </c>
      <c r="C213" s="18" t="s">
        <v>167</v>
      </c>
      <c r="D213" s="18"/>
      <c r="E213" s="167">
        <v>2</v>
      </c>
      <c r="F213" s="167">
        <v>2</v>
      </c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>
        <v>1</v>
      </c>
      <c r="U213" s="167"/>
      <c r="V213" s="167"/>
      <c r="W213" s="167"/>
      <c r="X213" s="167">
        <v>1</v>
      </c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>
        <v>1</v>
      </c>
      <c r="AL213" s="167"/>
      <c r="AM213" s="167"/>
      <c r="AN213" s="167"/>
      <c r="AO213" s="167"/>
      <c r="AP213" s="167"/>
      <c r="AQ213" s="167"/>
      <c r="AR213" s="167">
        <v>1</v>
      </c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>
      <c r="A214" s="5">
        <v>201</v>
      </c>
      <c r="B214" s="10" t="s">
        <v>1085</v>
      </c>
      <c r="C214" s="18" t="s">
        <v>167</v>
      </c>
      <c r="D214" s="18"/>
      <c r="E214" s="167">
        <v>1</v>
      </c>
      <c r="F214" s="167">
        <v>1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1</v>
      </c>
      <c r="U214" s="167"/>
      <c r="V214" s="167"/>
      <c r="W214" s="167"/>
      <c r="X214" s="167"/>
      <c r="Y214" s="167">
        <v>1</v>
      </c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>
        <v>1</v>
      </c>
      <c r="AR214" s="167">
        <v>1</v>
      </c>
      <c r="AS214" s="167">
        <v>1</v>
      </c>
      <c r="AT214" s="167"/>
      <c r="AU214" s="167">
        <v>1</v>
      </c>
      <c r="AV214" s="167"/>
      <c r="AW214" s="167"/>
      <c r="AX214" s="167"/>
      <c r="AY214" s="167"/>
      <c r="AZ214" s="167">
        <v>1</v>
      </c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>
      <c r="A220" s="5">
        <v>207</v>
      </c>
      <c r="B220" s="10" t="s">
        <v>1091</v>
      </c>
      <c r="C220" s="18" t="s">
        <v>168</v>
      </c>
      <c r="D220" s="18"/>
      <c r="E220" s="167">
        <v>1</v>
      </c>
      <c r="F220" s="167">
        <v>1</v>
      </c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>
        <v>1</v>
      </c>
      <c r="AL220" s="167"/>
      <c r="AM220" s="167"/>
      <c r="AN220" s="167"/>
      <c r="AO220" s="167"/>
      <c r="AP220" s="167"/>
      <c r="AQ220" s="167"/>
      <c r="AR220" s="167">
        <v>1</v>
      </c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2</v>
      </c>
      <c r="F223" s="167">
        <v>2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>
        <v>1</v>
      </c>
      <c r="AH223" s="167">
        <v>1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>
      <c r="A224" s="5">
        <v>211</v>
      </c>
      <c r="B224" s="10" t="s">
        <v>1095</v>
      </c>
      <c r="C224" s="18" t="s">
        <v>169</v>
      </c>
      <c r="D224" s="18"/>
      <c r="E224" s="167">
        <v>2</v>
      </c>
      <c r="F224" s="167">
        <v>1</v>
      </c>
      <c r="G224" s="167"/>
      <c r="H224" s="167"/>
      <c r="I224" s="167">
        <v>1</v>
      </c>
      <c r="J224" s="167"/>
      <c r="K224" s="167"/>
      <c r="L224" s="167"/>
      <c r="M224" s="167"/>
      <c r="N224" s="167">
        <v>1</v>
      </c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>
        <v>1</v>
      </c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4</v>
      </c>
      <c r="F248" s="163">
        <f>SUM(F249:F365)</f>
        <v>4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1</v>
      </c>
      <c r="AI248" s="163">
        <f>SUM(AI249:AI365)</f>
        <v>0</v>
      </c>
      <c r="AJ248" s="163">
        <f>SUM(AJ249:AJ365)</f>
        <v>0</v>
      </c>
      <c r="AK248" s="163">
        <f>SUM(AK249:AK365)</f>
        <v>3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>
      <c r="A254" s="5">
        <v>241</v>
      </c>
      <c r="B254" s="10" t="s">
        <v>1120</v>
      </c>
      <c r="C254" s="18" t="s">
        <v>179</v>
      </c>
      <c r="D254" s="18"/>
      <c r="E254" s="167">
        <v>2</v>
      </c>
      <c r="F254" s="167">
        <v>2</v>
      </c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>
        <v>2</v>
      </c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>
      <c r="A264" s="5">
        <v>251</v>
      </c>
      <c r="B264" s="10" t="s">
        <v>1130</v>
      </c>
      <c r="C264" s="18" t="s">
        <v>184</v>
      </c>
      <c r="D264" s="18"/>
      <c r="E264" s="167">
        <v>1</v>
      </c>
      <c r="F264" s="167">
        <v>1</v>
      </c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>
        <v>1</v>
      </c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>
      <c r="A296" s="5">
        <v>283</v>
      </c>
      <c r="B296" s="10" t="s">
        <v>1157</v>
      </c>
      <c r="C296" s="18" t="s">
        <v>192</v>
      </c>
      <c r="D296" s="18"/>
      <c r="E296" s="167">
        <v>1</v>
      </c>
      <c r="F296" s="167">
        <v>1</v>
      </c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>
        <v>1</v>
      </c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9</v>
      </c>
      <c r="F407" s="163">
        <f>SUM(F408:F464)</f>
        <v>9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4</v>
      </c>
      <c r="AI407" s="163">
        <f>SUM(AI408:AI464)</f>
        <v>0</v>
      </c>
      <c r="AJ407" s="163">
        <f>SUM(AJ408:AJ464)</f>
        <v>0</v>
      </c>
      <c r="AK407" s="163">
        <f>SUM(AK408:AK464)</f>
        <v>5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1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5</v>
      </c>
      <c r="F436" s="167">
        <v>5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5</v>
      </c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4</v>
      </c>
      <c r="F437" s="167">
        <v>4</v>
      </c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>
        <v>4</v>
      </c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17</v>
      </c>
      <c r="F476" s="163">
        <f>SUM(F477:F515)</f>
        <v>12</v>
      </c>
      <c r="G476" s="163">
        <f>SUM(G477:G515)</f>
        <v>0</v>
      </c>
      <c r="H476" s="163">
        <f>SUM(H477:H515)</f>
        <v>0</v>
      </c>
      <c r="I476" s="163">
        <f>SUM(I477:I515)</f>
        <v>5</v>
      </c>
      <c r="J476" s="163">
        <f>SUM(J477:J515)</f>
        <v>0</v>
      </c>
      <c r="K476" s="163">
        <f>SUM(K477:K515)</f>
        <v>0</v>
      </c>
      <c r="L476" s="163">
        <f>SUM(L477:L515)</f>
        <v>5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1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1</v>
      </c>
      <c r="AI476" s="163">
        <f>SUM(AI477:AI515)</f>
        <v>0</v>
      </c>
      <c r="AJ476" s="163">
        <f>SUM(AJ477:AJ515)</f>
        <v>0</v>
      </c>
      <c r="AK476" s="163">
        <f>SUM(AK477:AK515)</f>
        <v>10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5</v>
      </c>
      <c r="AQ476" s="163">
        <f>SUM(AQ477:AQ515)</f>
        <v>0</v>
      </c>
      <c r="AR476" s="163">
        <f>SUM(AR477:AR515)</f>
        <v>3</v>
      </c>
      <c r="AS476" s="163">
        <f>SUM(AS477:AS515)</f>
        <v>1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5</v>
      </c>
      <c r="F503" s="167"/>
      <c r="G503" s="167"/>
      <c r="H503" s="167"/>
      <c r="I503" s="167">
        <v>5</v>
      </c>
      <c r="J503" s="167"/>
      <c r="K503" s="167"/>
      <c r="L503" s="167">
        <v>5</v>
      </c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5</v>
      </c>
      <c r="F504" s="167">
        <v>5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5</v>
      </c>
      <c r="AL504" s="167"/>
      <c r="AM504" s="167"/>
      <c r="AN504" s="167"/>
      <c r="AO504" s="167"/>
      <c r="AP504" s="167">
        <v>5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>
        <v>1</v>
      </c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6</v>
      </c>
      <c r="F509" s="167">
        <v>6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>
        <v>1</v>
      </c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5</v>
      </c>
      <c r="AL509" s="167"/>
      <c r="AM509" s="167"/>
      <c r="AN509" s="167"/>
      <c r="AO509" s="167"/>
      <c r="AP509" s="167"/>
      <c r="AQ509" s="167"/>
      <c r="AR509" s="167">
        <v>3</v>
      </c>
      <c r="AS509" s="167">
        <v>1</v>
      </c>
      <c r="AT509" s="167"/>
      <c r="AU509" s="167">
        <v>1</v>
      </c>
      <c r="AV509" s="167"/>
      <c r="AW509" s="167"/>
      <c r="AX509" s="167"/>
      <c r="AY509" s="167"/>
      <c r="AZ509" s="167">
        <v>1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7</v>
      </c>
      <c r="F516" s="163">
        <f>SUM(F517:F557)</f>
        <v>5</v>
      </c>
      <c r="G516" s="163">
        <f>SUM(G517:G557)</f>
        <v>0</v>
      </c>
      <c r="H516" s="163">
        <f>SUM(H517:H557)</f>
        <v>0</v>
      </c>
      <c r="I516" s="163">
        <f>SUM(I517:I557)</f>
        <v>2</v>
      </c>
      <c r="J516" s="163">
        <f>SUM(J517:J557)</f>
        <v>0</v>
      </c>
      <c r="K516" s="163">
        <f>SUM(K517:K557)</f>
        <v>2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1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4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1</v>
      </c>
      <c r="AT516" s="163">
        <f>SUM(AT517:AT557)</f>
        <v>0</v>
      </c>
      <c r="AU516" s="163">
        <f>SUM(AU517:AU557)</f>
        <v>1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1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>
      <c r="A521" s="5">
        <v>508</v>
      </c>
      <c r="B521" s="10" t="s">
        <v>1333</v>
      </c>
      <c r="C521" s="18" t="s">
        <v>293</v>
      </c>
      <c r="D521" s="18"/>
      <c r="E521" s="167">
        <v>5</v>
      </c>
      <c r="F521" s="167">
        <v>3</v>
      </c>
      <c r="G521" s="167"/>
      <c r="H521" s="167"/>
      <c r="I521" s="167">
        <v>2</v>
      </c>
      <c r="J521" s="167"/>
      <c r="K521" s="167">
        <v>2</v>
      </c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>
        <v>1</v>
      </c>
      <c r="AE521" s="167"/>
      <c r="AF521" s="167"/>
      <c r="AG521" s="167"/>
      <c r="AH521" s="167"/>
      <c r="AI521" s="167"/>
      <c r="AJ521" s="167"/>
      <c r="AK521" s="167">
        <v>2</v>
      </c>
      <c r="AL521" s="167"/>
      <c r="AM521" s="167"/>
      <c r="AN521" s="167"/>
      <c r="AO521" s="167"/>
      <c r="AP521" s="167"/>
      <c r="AQ521" s="167"/>
      <c r="AR521" s="167"/>
      <c r="AS521" s="167">
        <v>1</v>
      </c>
      <c r="AT521" s="167"/>
      <c r="AU521" s="167">
        <v>1</v>
      </c>
      <c r="AV521" s="167"/>
      <c r="AW521" s="167"/>
      <c r="AX521" s="167"/>
      <c r="AY521" s="167">
        <v>1</v>
      </c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 hidden="1">
      <c r="A522" s="5">
        <v>509</v>
      </c>
      <c r="B522" s="10" t="s">
        <v>1334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>
      <c r="A523" s="5">
        <v>510</v>
      </c>
      <c r="B523" s="10" t="s">
        <v>1335</v>
      </c>
      <c r="C523" s="18" t="s">
        <v>293</v>
      </c>
      <c r="D523" s="18"/>
      <c r="E523" s="167">
        <v>1</v>
      </c>
      <c r="F523" s="167">
        <v>1</v>
      </c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>
        <v>1</v>
      </c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>
      <c r="A524" s="5">
        <v>511</v>
      </c>
      <c r="B524" s="10" t="s">
        <v>1336</v>
      </c>
      <c r="C524" s="18" t="s">
        <v>293</v>
      </c>
      <c r="D524" s="18"/>
      <c r="E524" s="167">
        <v>1</v>
      </c>
      <c r="F524" s="167">
        <v>1</v>
      </c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>
        <v>1</v>
      </c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8</v>
      </c>
      <c r="F558" s="163">
        <f>SUM(F560:F622)</f>
        <v>8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2</v>
      </c>
      <c r="U558" s="163">
        <f>SUM(U560:U622)</f>
        <v>0</v>
      </c>
      <c r="V558" s="163">
        <f>SUM(V560:V622)</f>
        <v>0</v>
      </c>
      <c r="W558" s="163">
        <f>SUM(W560:W622)</f>
        <v>1</v>
      </c>
      <c r="X558" s="163">
        <f>SUM(X560:X622)</f>
        <v>1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2</v>
      </c>
      <c r="AI558" s="163">
        <f>SUM(AI560:AI622)</f>
        <v>0</v>
      </c>
      <c r="AJ558" s="163">
        <f>SUM(AJ560:AJ622)</f>
        <v>0</v>
      </c>
      <c r="AK558" s="163">
        <f>SUM(AK560:AK622)</f>
        <v>4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1</v>
      </c>
      <c r="AR558" s="163">
        <f>SUM(AR560:AR622)</f>
        <v>3</v>
      </c>
      <c r="AS558" s="163">
        <f>SUM(AS560:AS622)</f>
        <v>1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1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4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8</v>
      </c>
      <c r="F559" s="163">
        <f>SUM(F560:F599)</f>
        <v>8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2</v>
      </c>
      <c r="U559" s="163">
        <f>SUM(U560:U599)</f>
        <v>0</v>
      </c>
      <c r="V559" s="163">
        <f>SUM(V560:V599)</f>
        <v>0</v>
      </c>
      <c r="W559" s="163">
        <f>SUM(W560:W599)</f>
        <v>1</v>
      </c>
      <c r="X559" s="163">
        <f>SUM(X560:X599)</f>
        <v>1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2</v>
      </c>
      <c r="AI559" s="163">
        <f>SUM(AI560:AI599)</f>
        <v>0</v>
      </c>
      <c r="AJ559" s="163">
        <f>SUM(AJ560:AJ599)</f>
        <v>0</v>
      </c>
      <c r="AK559" s="163">
        <f>SUM(AK560:AK599)</f>
        <v>4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1</v>
      </c>
      <c r="AR559" s="163">
        <f>SUM(AR560:AR599)</f>
        <v>3</v>
      </c>
      <c r="AS559" s="163">
        <f>SUM(AS560:AS599)</f>
        <v>1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1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4</v>
      </c>
      <c r="BM559" s="163">
        <f>SUM(BM560:BM599)</f>
        <v>0</v>
      </c>
    </row>
    <row r="560" spans="1:65" ht="22.5">
      <c r="A560" s="5">
        <v>547</v>
      </c>
      <c r="B560" s="10" t="s">
        <v>324</v>
      </c>
      <c r="C560" s="18" t="s">
        <v>34</v>
      </c>
      <c r="D560" s="18"/>
      <c r="E560" s="167">
        <v>2</v>
      </c>
      <c r="F560" s="167">
        <v>2</v>
      </c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>
        <v>2</v>
      </c>
      <c r="AL560" s="167"/>
      <c r="AM560" s="167"/>
      <c r="AN560" s="167"/>
      <c r="AO560" s="167"/>
      <c r="AP560" s="167"/>
      <c r="AQ560" s="167"/>
      <c r="AR560" s="167">
        <v>1</v>
      </c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>
      <c r="A561" s="5">
        <v>548</v>
      </c>
      <c r="B561" s="10" t="s">
        <v>325</v>
      </c>
      <c r="C561" s="18" t="s">
        <v>34</v>
      </c>
      <c r="D561" s="18"/>
      <c r="E561" s="167">
        <v>3</v>
      </c>
      <c r="F561" s="167">
        <v>3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>
        <v>2</v>
      </c>
      <c r="AI561" s="167"/>
      <c r="AJ561" s="167"/>
      <c r="AK561" s="167">
        <v>1</v>
      </c>
      <c r="AL561" s="167"/>
      <c r="AM561" s="167"/>
      <c r="AN561" s="167"/>
      <c r="AO561" s="167"/>
      <c r="AP561" s="167"/>
      <c r="AQ561" s="167"/>
      <c r="AR561" s="167">
        <v>1</v>
      </c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>
        <v>3</v>
      </c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>
      <c r="A565" s="5">
        <v>552</v>
      </c>
      <c r="B565" s="10" t="s">
        <v>329</v>
      </c>
      <c r="C565" s="18" t="s">
        <v>302</v>
      </c>
      <c r="D565" s="18"/>
      <c r="E565" s="167">
        <v>1</v>
      </c>
      <c r="F565" s="167">
        <v>1</v>
      </c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>
        <v>1</v>
      </c>
      <c r="AL565" s="167"/>
      <c r="AM565" s="167"/>
      <c r="AN565" s="167"/>
      <c r="AO565" s="167"/>
      <c r="AP565" s="167"/>
      <c r="AQ565" s="167"/>
      <c r="AR565" s="167">
        <v>1</v>
      </c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>
        <v>1</v>
      </c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>
      <c r="A571" s="5">
        <v>558</v>
      </c>
      <c r="B571" s="10" t="s">
        <v>335</v>
      </c>
      <c r="C571" s="18" t="s">
        <v>304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>
        <v>1</v>
      </c>
      <c r="U572" s="167"/>
      <c r="V572" s="167"/>
      <c r="W572" s="167">
        <v>1</v>
      </c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>
        <v>1</v>
      </c>
      <c r="AT572" s="167"/>
      <c r="AU572" s="167">
        <v>1</v>
      </c>
      <c r="AV572" s="167"/>
      <c r="AW572" s="167"/>
      <c r="AX572" s="167"/>
      <c r="AY572" s="167">
        <v>1</v>
      </c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9</v>
      </c>
      <c r="F644" s="163">
        <f>SUM(F645:F705)</f>
        <v>5</v>
      </c>
      <c r="G644" s="163">
        <f>SUM(G645:G705)</f>
        <v>0</v>
      </c>
      <c r="H644" s="163">
        <f>SUM(H645:H705)</f>
        <v>0</v>
      </c>
      <c r="I644" s="163">
        <f>SUM(I645:I705)</f>
        <v>4</v>
      </c>
      <c r="J644" s="163">
        <f>SUM(J645:J705)</f>
        <v>0</v>
      </c>
      <c r="K644" s="163">
        <f>SUM(K645:K705)</f>
        <v>4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1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1</v>
      </c>
      <c r="AI644" s="163">
        <f>SUM(AI645:AI705)</f>
        <v>0</v>
      </c>
      <c r="AJ644" s="163">
        <f>SUM(AJ645:AJ705)</f>
        <v>0</v>
      </c>
      <c r="AK644" s="163">
        <f>SUM(AK645:AK705)</f>
        <v>3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4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>
      <c r="A651" s="5">
        <v>638</v>
      </c>
      <c r="B651" s="10" t="s">
        <v>395</v>
      </c>
      <c r="C651" s="18" t="s">
        <v>2424</v>
      </c>
      <c r="D651" s="18"/>
      <c r="E651" s="167">
        <v>1</v>
      </c>
      <c r="F651" s="167">
        <v>1</v>
      </c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>
        <v>1</v>
      </c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>
      <c r="A658" s="5">
        <v>645</v>
      </c>
      <c r="B658" s="10" t="s">
        <v>402</v>
      </c>
      <c r="C658" s="18" t="s">
        <v>1381</v>
      </c>
      <c r="D658" s="18"/>
      <c r="E658" s="167">
        <v>3</v>
      </c>
      <c r="F658" s="167">
        <v>3</v>
      </c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>
        <v>1</v>
      </c>
      <c r="AC658" s="167"/>
      <c r="AD658" s="167"/>
      <c r="AE658" s="167"/>
      <c r="AF658" s="167"/>
      <c r="AG658" s="167"/>
      <c r="AH658" s="167"/>
      <c r="AI658" s="167"/>
      <c r="AJ658" s="167"/>
      <c r="AK658" s="167">
        <v>2</v>
      </c>
      <c r="AL658" s="167"/>
      <c r="AM658" s="167"/>
      <c r="AN658" s="167"/>
      <c r="AO658" s="167"/>
      <c r="AP658" s="167"/>
      <c r="AQ658" s="167"/>
      <c r="AR658" s="167">
        <v>3</v>
      </c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5</v>
      </c>
      <c r="F701" s="167">
        <v>1</v>
      </c>
      <c r="G701" s="167"/>
      <c r="H701" s="167"/>
      <c r="I701" s="167">
        <v>4</v>
      </c>
      <c r="J701" s="167"/>
      <c r="K701" s="167">
        <v>4</v>
      </c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>
        <v>1</v>
      </c>
      <c r="AL701" s="167"/>
      <c r="AM701" s="167"/>
      <c r="AN701" s="167"/>
      <c r="AO701" s="167"/>
      <c r="AP701" s="167"/>
      <c r="AQ701" s="167"/>
      <c r="AR701" s="167">
        <v>1</v>
      </c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3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3</v>
      </c>
      <c r="J719" s="163">
        <f>SUM(J720:J773)</f>
        <v>0</v>
      </c>
      <c r="K719" s="163">
        <f>SUM(K720:K773)</f>
        <v>1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2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>
      <c r="A733" s="5">
        <v>720</v>
      </c>
      <c r="B733" s="10" t="s">
        <v>449</v>
      </c>
      <c r="C733" s="18" t="s">
        <v>1404</v>
      </c>
      <c r="D733" s="18"/>
      <c r="E733" s="167">
        <v>2</v>
      </c>
      <c r="F733" s="167"/>
      <c r="G733" s="167"/>
      <c r="H733" s="167"/>
      <c r="I733" s="167">
        <v>2</v>
      </c>
      <c r="J733" s="167"/>
      <c r="K733" s="167"/>
      <c r="L733" s="167"/>
      <c r="M733" s="167"/>
      <c r="N733" s="167"/>
      <c r="O733" s="167"/>
      <c r="P733" s="167"/>
      <c r="Q733" s="167"/>
      <c r="R733" s="167">
        <v>2</v>
      </c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>
      <c r="A737" s="5">
        <v>724</v>
      </c>
      <c r="B737" s="10" t="s">
        <v>452</v>
      </c>
      <c r="C737" s="18" t="s">
        <v>1405</v>
      </c>
      <c r="D737" s="18"/>
      <c r="E737" s="167">
        <v>1</v>
      </c>
      <c r="F737" s="167"/>
      <c r="G737" s="167"/>
      <c r="H737" s="167"/>
      <c r="I737" s="167">
        <v>1</v>
      </c>
      <c r="J737" s="167"/>
      <c r="K737" s="167">
        <v>1</v>
      </c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1</v>
      </c>
      <c r="AI774" s="163">
        <f>SUM(AI775:AI835)</f>
        <v>0</v>
      </c>
      <c r="AJ774" s="163">
        <f>SUM(AJ775:AJ835)</f>
        <v>0</v>
      </c>
      <c r="AK774" s="163">
        <f>SUM(AK775:AK835)</f>
        <v>1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1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>
      <c r="A800" s="5">
        <v>787</v>
      </c>
      <c r="B800" s="10" t="s">
        <v>491</v>
      </c>
      <c r="C800" s="18" t="s">
        <v>614</v>
      </c>
      <c r="D800" s="18"/>
      <c r="E800" s="167">
        <v>1</v>
      </c>
      <c r="F800" s="167">
        <v>1</v>
      </c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>
        <v>1</v>
      </c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>
      <c r="A807" s="5">
        <v>794</v>
      </c>
      <c r="B807" s="10" t="s">
        <v>497</v>
      </c>
      <c r="C807" s="18" t="s">
        <v>616</v>
      </c>
      <c r="D807" s="18"/>
      <c r="E807" s="167">
        <v>1</v>
      </c>
      <c r="F807" s="167">
        <v>1</v>
      </c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>
        <v>1</v>
      </c>
      <c r="AL807" s="167"/>
      <c r="AM807" s="167"/>
      <c r="AN807" s="167"/>
      <c r="AO807" s="167"/>
      <c r="AP807" s="167"/>
      <c r="AQ807" s="167"/>
      <c r="AR807" s="167">
        <v>1</v>
      </c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113</v>
      </c>
      <c r="F836" s="163">
        <f>SUM(F837:F940)</f>
        <v>35</v>
      </c>
      <c r="G836" s="163">
        <f>SUM(G837:G940)</f>
        <v>0</v>
      </c>
      <c r="H836" s="163">
        <f>SUM(H837:H940)</f>
        <v>0</v>
      </c>
      <c r="I836" s="163">
        <f>SUM(I837:I940)</f>
        <v>78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69</v>
      </c>
      <c r="N836" s="163">
        <f>SUM(N837:N940)</f>
        <v>9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30</v>
      </c>
      <c r="AI836" s="163">
        <f>SUM(AI837:AI940)</f>
        <v>0</v>
      </c>
      <c r="AJ836" s="163">
        <f>SUM(AJ837:AJ940)</f>
        <v>0</v>
      </c>
      <c r="AK836" s="163">
        <f>SUM(AK837:AK940)</f>
        <v>5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26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>
      <c r="A857" s="5">
        <v>844</v>
      </c>
      <c r="B857" s="10" t="s">
        <v>536</v>
      </c>
      <c r="C857" s="18" t="s">
        <v>635</v>
      </c>
      <c r="D857" s="18"/>
      <c r="E857" s="167">
        <v>10</v>
      </c>
      <c r="F857" s="167">
        <v>4</v>
      </c>
      <c r="G857" s="167"/>
      <c r="H857" s="167"/>
      <c r="I857" s="167">
        <v>6</v>
      </c>
      <c r="J857" s="167"/>
      <c r="K857" s="167"/>
      <c r="L857" s="167"/>
      <c r="M857" s="167">
        <v>5</v>
      </c>
      <c r="N857" s="167">
        <v>1</v>
      </c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>
        <v>4</v>
      </c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>
      <c r="A858" s="5">
        <v>845</v>
      </c>
      <c r="B858" s="10" t="s">
        <v>537</v>
      </c>
      <c r="C858" s="18" t="s">
        <v>635</v>
      </c>
      <c r="D858" s="18"/>
      <c r="E858" s="167">
        <v>103</v>
      </c>
      <c r="F858" s="167">
        <v>31</v>
      </c>
      <c r="G858" s="167"/>
      <c r="H858" s="167"/>
      <c r="I858" s="167">
        <v>72</v>
      </c>
      <c r="J858" s="167"/>
      <c r="K858" s="167"/>
      <c r="L858" s="167"/>
      <c r="M858" s="167">
        <v>64</v>
      </c>
      <c r="N858" s="167">
        <v>8</v>
      </c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>
        <v>26</v>
      </c>
      <c r="AI858" s="167"/>
      <c r="AJ858" s="167"/>
      <c r="AK858" s="167">
        <v>5</v>
      </c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>
        <v>26</v>
      </c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295</v>
      </c>
      <c r="F1580" s="169">
        <f>SUM(F14,F31,F96,F114,F128,F202,F248,F366,F407,F465,F476,F516,F558,F623,F644,F706,F719,F774,F836,F941,F967:F1579)</f>
        <v>181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1</v>
      </c>
      <c r="I1580" s="169">
        <f>SUM(I14,I31,I96,I114,I128,I202,I248,I366,I407,I465,I476,I516,I558,I623,I644,I706,I719,I774,I836,I941,I967:I1579)</f>
        <v>113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7</v>
      </c>
      <c r="L1580" s="169">
        <f>SUM(L14,L31,L96,L114,L128,L202,L248,L366,L407,L465,L476,L516,L558,L623,L644,L706,L719,L774,L836,L941,L967:L1579)</f>
        <v>7</v>
      </c>
      <c r="M1580" s="169">
        <f>SUM(M14,M31,M96,M114,M128,M202,M248,M366,M407,M465,M476,M516,M558,M623,M644,M706,M719,M774,M836,M941,M967:M1579)</f>
        <v>69</v>
      </c>
      <c r="N1580" s="169">
        <f>SUM(N14,N31,N96,N114,N128,N202,N248,N366,N407,N465,N476,N516,N558,N623,N644,N706,N719,N774,N836,N941,N967:N1579)</f>
        <v>12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18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23</v>
      </c>
      <c r="U1580" s="169">
        <f>SUM(U14,U31,U96,U114,U128,U202,U248,U366,U407,U465,U476,U516,U558,U623,U644,U706,U719,U774,U836,U941,U967:U1579)</f>
        <v>2</v>
      </c>
      <c r="V1580" s="169">
        <f>SUM(V14,V31,V96,V114,V128,V202,V248,V366,V407,V465,V476,V516,V558,V623,V644,V706,V719,V774,V836,V941,V967:V1579)</f>
        <v>2</v>
      </c>
      <c r="W1580" s="169">
        <f>SUM(W14,W31,W96,W114,W128,W202,W248,W366,W407,W465,W476,W516,W558,W623,W644,W706,W719,W774,W836,W941,W967:W1579)</f>
        <v>7</v>
      </c>
      <c r="X1580" s="169">
        <f>SUM(X14,X31,X96,X114,X128,X202,X248,X366,X407,X465,X476,X516,X558,X623,X644,X706,X719,X774,X836,X941,X967:X1579)</f>
        <v>10</v>
      </c>
      <c r="Y1580" s="169">
        <f>SUM(Y14,Y31,Y96,Y114,Y128,Y202,Y248,Y366,Y407,Y465,Y476,Y516,Y558,Y623,Y644,Y706,Y719,Y774,Y836,Y941,Y967:Y1579)</f>
        <v>2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4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3</v>
      </c>
      <c r="AE1580" s="169">
        <f>SUM(AE14,AE31,AE96,AE114,AE128,AE202,AE248,AE366,AE407,AE465,AE476,AE516,AE558,AE623,AE644,AE706,AE719,AE774,AE836,AE941,AE967:AE1579)</f>
        <v>0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15</v>
      </c>
      <c r="AH1580" s="169">
        <f>SUM(AH14,AH31,AH96,AH114,AH128,AH202,AH248,AH366,AH407,AH465,AH476,AH516,AH558,AH623,AH644,AH706,AH719,AH774,AH836,AH941,AH967:AH1579)</f>
        <v>64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71</v>
      </c>
      <c r="AL1580" s="169">
        <f>SUM(AL14,AL31,AL96,AL114,AL128,AL202,AL248,AL366,AL407,AL465,AL476,AL516,AL558,AL623,AL644,AL706,AL719,AL774,AL836,AL941,AL967:AL1579)</f>
        <v>0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5</v>
      </c>
      <c r="AQ1580" s="169">
        <f>SUM(AQ14,AQ31,AQ96,AQ114,AQ128,AQ202,AQ248,AQ366,AQ407,AQ465,AQ476,AQ516,AQ558,AQ623,AQ644,AQ706,AQ719,AQ774,AQ836,AQ941,AQ967:AQ1579)</f>
        <v>2</v>
      </c>
      <c r="AR1580" s="169">
        <f>SUM(AR14,AR31,AR96,AR114,AR128,AR202,AR248,AR366,AR407,AR465,AR476,AR516,AR558,AR623,AR644,AR706,AR719,AR774,AR836,AR941,AR967:AR1579)</f>
        <v>29</v>
      </c>
      <c r="AS1580" s="169">
        <f>SUM(AS14,AS31,AS96,AS114,AS128,AS202,AS248,AS366,AS407,AS465,AS476,AS516,AS558,AS623,AS644,AS706,AS719,AS774,AS836,AS941,AS967:AS1579)</f>
        <v>19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15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1</v>
      </c>
      <c r="AY1580" s="169">
        <f>SUM(AY14,AY31,AY96,AY114,AY128,AY202,AY248,AY366,AY407,AY465,AY476,AY516,AY558,AY623,AY644,AY706,AY719,AY774,AY836,AY941,AY967:AY1579)</f>
        <v>11</v>
      </c>
      <c r="AZ1580" s="169">
        <f>SUM(AZ14,AZ31,AZ96,AZ114,AZ128,AZ202,AZ248,AZ366,AZ407,AZ465,AZ476,AZ516,AZ558,AZ623,AZ644,AZ706,AZ719,AZ774,AZ836,AZ941,AZ967:AZ1579)</f>
        <v>3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2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0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32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55</v>
      </c>
      <c r="F1581" s="163">
        <v>26</v>
      </c>
      <c r="G1581" s="163"/>
      <c r="H1581" s="163"/>
      <c r="I1581" s="163">
        <v>29</v>
      </c>
      <c r="J1581" s="163"/>
      <c r="K1581" s="163">
        <v>6</v>
      </c>
      <c r="L1581" s="163">
        <v>7</v>
      </c>
      <c r="M1581" s="163"/>
      <c r="N1581" s="163">
        <v>1</v>
      </c>
      <c r="O1581" s="163"/>
      <c r="P1581" s="163"/>
      <c r="Q1581" s="163"/>
      <c r="R1581" s="163">
        <v>15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9</v>
      </c>
      <c r="AH1581" s="167">
        <v>11</v>
      </c>
      <c r="AI1581" s="167"/>
      <c r="AJ1581" s="167"/>
      <c r="AK1581" s="167">
        <v>5</v>
      </c>
      <c r="AL1581" s="167"/>
      <c r="AM1581" s="167"/>
      <c r="AN1581" s="167"/>
      <c r="AO1581" s="167"/>
      <c r="AP1581" s="167"/>
      <c r="AQ1581" s="167"/>
      <c r="AR1581" s="167">
        <v>2</v>
      </c>
      <c r="AS1581" s="167">
        <v>1</v>
      </c>
      <c r="AT1581" s="167"/>
      <c r="AU1581" s="167">
        <v>1</v>
      </c>
      <c r="AV1581" s="167"/>
      <c r="AW1581" s="167"/>
      <c r="AX1581" s="167"/>
      <c r="AY1581" s="167">
        <v>1</v>
      </c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186</v>
      </c>
      <c r="F1582" s="163">
        <v>101</v>
      </c>
      <c r="G1582" s="163"/>
      <c r="H1582" s="163">
        <v>1</v>
      </c>
      <c r="I1582" s="163">
        <v>84</v>
      </c>
      <c r="J1582" s="163"/>
      <c r="K1582" s="163">
        <v>1</v>
      </c>
      <c r="L1582" s="163"/>
      <c r="M1582" s="163">
        <v>69</v>
      </c>
      <c r="N1582" s="163">
        <v>11</v>
      </c>
      <c r="O1582" s="163"/>
      <c r="P1582" s="163"/>
      <c r="Q1582" s="163"/>
      <c r="R1582" s="163">
        <v>3</v>
      </c>
      <c r="S1582" s="163"/>
      <c r="T1582" s="167">
        <v>11</v>
      </c>
      <c r="U1582" s="167">
        <v>2</v>
      </c>
      <c r="V1582" s="167">
        <v>2</v>
      </c>
      <c r="W1582" s="167">
        <v>7</v>
      </c>
      <c r="X1582" s="167"/>
      <c r="Y1582" s="167"/>
      <c r="Z1582" s="167"/>
      <c r="AA1582" s="167"/>
      <c r="AB1582" s="167">
        <v>4</v>
      </c>
      <c r="AC1582" s="167"/>
      <c r="AD1582" s="167">
        <v>1</v>
      </c>
      <c r="AE1582" s="167"/>
      <c r="AF1582" s="167"/>
      <c r="AG1582" s="167">
        <v>6</v>
      </c>
      <c r="AH1582" s="167">
        <v>51</v>
      </c>
      <c r="AI1582" s="167"/>
      <c r="AJ1582" s="167"/>
      <c r="AK1582" s="167">
        <v>27</v>
      </c>
      <c r="AL1582" s="167"/>
      <c r="AM1582" s="167">
        <v>1</v>
      </c>
      <c r="AN1582" s="167"/>
      <c r="AO1582" s="167"/>
      <c r="AP1582" s="167"/>
      <c r="AQ1582" s="167"/>
      <c r="AR1582" s="167">
        <v>11</v>
      </c>
      <c r="AS1582" s="167">
        <v>12</v>
      </c>
      <c r="AT1582" s="167"/>
      <c r="AU1582" s="167">
        <v>10</v>
      </c>
      <c r="AV1582" s="167"/>
      <c r="AW1582" s="167"/>
      <c r="AX1582" s="167">
        <v>1</v>
      </c>
      <c r="AY1582" s="167">
        <v>8</v>
      </c>
      <c r="AZ1582" s="167">
        <v>1</v>
      </c>
      <c r="BA1582" s="167"/>
      <c r="BB1582" s="167"/>
      <c r="BC1582" s="167">
        <v>2</v>
      </c>
      <c r="BD1582" s="167"/>
      <c r="BE1582" s="167"/>
      <c r="BF1582" s="167"/>
      <c r="BG1582" s="167"/>
      <c r="BH1582" s="167"/>
      <c r="BI1582" s="167"/>
      <c r="BJ1582" s="167"/>
      <c r="BK1582" s="167"/>
      <c r="BL1582" s="167">
        <v>26</v>
      </c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54</v>
      </c>
      <c r="F1583" s="163">
        <v>54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12</v>
      </c>
      <c r="U1583" s="167"/>
      <c r="V1583" s="167"/>
      <c r="W1583" s="167"/>
      <c r="X1583" s="167">
        <v>10</v>
      </c>
      <c r="Y1583" s="167">
        <v>2</v>
      </c>
      <c r="Z1583" s="167"/>
      <c r="AA1583" s="167"/>
      <c r="AB1583" s="167"/>
      <c r="AC1583" s="167"/>
      <c r="AD1583" s="167">
        <v>1</v>
      </c>
      <c r="AE1583" s="167"/>
      <c r="AF1583" s="167"/>
      <c r="AG1583" s="167"/>
      <c r="AH1583" s="167">
        <v>2</v>
      </c>
      <c r="AI1583" s="167"/>
      <c r="AJ1583" s="167"/>
      <c r="AK1583" s="167">
        <v>39</v>
      </c>
      <c r="AL1583" s="167"/>
      <c r="AM1583" s="167"/>
      <c r="AN1583" s="167"/>
      <c r="AO1583" s="167"/>
      <c r="AP1583" s="167">
        <v>5</v>
      </c>
      <c r="AQ1583" s="167">
        <v>2</v>
      </c>
      <c r="AR1583" s="167">
        <v>16</v>
      </c>
      <c r="AS1583" s="167">
        <v>6</v>
      </c>
      <c r="AT1583" s="167"/>
      <c r="AU1583" s="167">
        <v>4</v>
      </c>
      <c r="AV1583" s="167"/>
      <c r="AW1583" s="167"/>
      <c r="AX1583" s="167"/>
      <c r="AY1583" s="167">
        <v>2</v>
      </c>
      <c r="AZ1583" s="167">
        <v>2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6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12</v>
      </c>
      <c r="F1586" s="163">
        <v>10</v>
      </c>
      <c r="G1586" s="163"/>
      <c r="H1586" s="163"/>
      <c r="I1586" s="163">
        <v>2</v>
      </c>
      <c r="J1586" s="163"/>
      <c r="K1586" s="163">
        <v>1</v>
      </c>
      <c r="L1586" s="163"/>
      <c r="M1586" s="163"/>
      <c r="N1586" s="163">
        <v>1</v>
      </c>
      <c r="O1586" s="163"/>
      <c r="P1586" s="163"/>
      <c r="Q1586" s="163"/>
      <c r="R1586" s="163"/>
      <c r="S1586" s="163"/>
      <c r="T1586" s="167">
        <v>1</v>
      </c>
      <c r="U1586" s="167"/>
      <c r="V1586" s="167"/>
      <c r="W1586" s="167">
        <v>1</v>
      </c>
      <c r="X1586" s="167"/>
      <c r="Y1586" s="167"/>
      <c r="Z1586" s="167"/>
      <c r="AA1586" s="167"/>
      <c r="AB1586" s="167"/>
      <c r="AC1586" s="167"/>
      <c r="AD1586" s="167">
        <v>1</v>
      </c>
      <c r="AE1586" s="167"/>
      <c r="AF1586" s="167"/>
      <c r="AG1586" s="167"/>
      <c r="AH1586" s="167">
        <v>1</v>
      </c>
      <c r="AI1586" s="167"/>
      <c r="AJ1586" s="167"/>
      <c r="AK1586" s="167">
        <v>6</v>
      </c>
      <c r="AL1586" s="167"/>
      <c r="AM1586" s="167">
        <v>1</v>
      </c>
      <c r="AN1586" s="167"/>
      <c r="AO1586" s="167"/>
      <c r="AP1586" s="167"/>
      <c r="AQ1586" s="167"/>
      <c r="AR1586" s="167">
        <v>2</v>
      </c>
      <c r="AS1586" s="167">
        <v>3</v>
      </c>
      <c r="AT1586" s="167"/>
      <c r="AU1586" s="167">
        <v>2</v>
      </c>
      <c r="AV1586" s="167"/>
      <c r="AW1586" s="167"/>
      <c r="AX1586" s="167"/>
      <c r="AY1586" s="167">
        <v>2</v>
      </c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&amp;LAAC212C2&amp;CФорма № 6-8, Підрозділ: Володимир-Волинський міський суд Волинської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22</v>
      </c>
      <c r="F31" s="163">
        <f>SUM(F32:F95)</f>
        <v>22</v>
      </c>
      <c r="G31" s="163">
        <f>SUM(G32:G95)</f>
        <v>0</v>
      </c>
      <c r="H31" s="163">
        <f>SUM(H32:H95)</f>
        <v>4</v>
      </c>
      <c r="I31" s="163">
        <f>SUM(I32:I95)</f>
        <v>2</v>
      </c>
      <c r="J31" s="163">
        <f>SUM(J32:J95)</f>
        <v>0</v>
      </c>
      <c r="K31" s="163">
        <f>SUM(K32:K95)</f>
        <v>0</v>
      </c>
      <c r="L31" s="163">
        <f>SUM(L32:L95)</f>
        <v>10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3</v>
      </c>
      <c r="Q31" s="163">
        <f>SUM(Q32:Q95)</f>
        <v>0</v>
      </c>
      <c r="R31" s="163">
        <f>SUM(R32:R95)</f>
        <v>11</v>
      </c>
      <c r="S31" s="163">
        <f>SUM(S32:S95)</f>
        <v>8</v>
      </c>
      <c r="T31" s="163">
        <f>SUM(T32:T95)</f>
        <v>0</v>
      </c>
      <c r="U31" s="163">
        <f>SUM(U32:U95)</f>
        <v>3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1</v>
      </c>
      <c r="AC31" s="163">
        <f>SUM(AC32:AC95)</f>
        <v>0</v>
      </c>
      <c r="AD31" s="163">
        <f>SUM(AD32:AD95)</f>
        <v>1</v>
      </c>
      <c r="AE31" s="163">
        <f>SUM(AE32:AE95)</f>
        <v>0</v>
      </c>
      <c r="AF31" s="163">
        <f>SUM(AF32:AF95)</f>
        <v>0</v>
      </c>
      <c r="AG31" s="163">
        <f>SUM(AG32:AG95)</f>
        <v>4</v>
      </c>
      <c r="AH31" s="163">
        <f>SUM(AH32:AH95)</f>
        <v>0</v>
      </c>
      <c r="AI31" s="163">
        <f>SUM(AI32:AI95)</f>
        <v>13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1</v>
      </c>
      <c r="AN31" s="163">
        <f>SUM(AN32:AN95)</f>
        <v>0</v>
      </c>
      <c r="AO31" s="163">
        <f>SUM(AO32:AO95)</f>
        <v>15</v>
      </c>
      <c r="AP31" s="163">
        <f>SUM(AP32:AP95)</f>
        <v>3</v>
      </c>
      <c r="AQ31" s="163">
        <f>SUM(AQ32:AQ95)</f>
        <v>3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3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>
      <c r="A42" s="5">
        <v>29</v>
      </c>
      <c r="B42" s="10" t="s">
        <v>930</v>
      </c>
      <c r="C42" s="18" t="s">
        <v>99</v>
      </c>
      <c r="D42" s="18"/>
      <c r="E42" s="163">
        <v>2</v>
      </c>
      <c r="F42" s="167">
        <v>2</v>
      </c>
      <c r="G42" s="167"/>
      <c r="H42" s="163"/>
      <c r="I42" s="163"/>
      <c r="J42" s="167"/>
      <c r="K42" s="167"/>
      <c r="L42" s="167">
        <v>2</v>
      </c>
      <c r="M42" s="167"/>
      <c r="N42" s="163"/>
      <c r="O42" s="167"/>
      <c r="P42" s="167"/>
      <c r="Q42" s="163"/>
      <c r="R42" s="167">
        <v>2</v>
      </c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>
        <v>1</v>
      </c>
      <c r="AH42" s="167"/>
      <c r="AI42" s="167">
        <v>1</v>
      </c>
      <c r="AJ42" s="163"/>
      <c r="AK42" s="163"/>
      <c r="AL42" s="163"/>
      <c r="AM42" s="167"/>
      <c r="AN42" s="167"/>
      <c r="AO42" s="167"/>
      <c r="AP42" s="167">
        <v>1</v>
      </c>
      <c r="AQ42" s="167">
        <v>1</v>
      </c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/>
      <c r="J43" s="167"/>
      <c r="K43" s="167"/>
      <c r="L43" s="167">
        <v>1</v>
      </c>
      <c r="M43" s="167"/>
      <c r="N43" s="163"/>
      <c r="O43" s="167"/>
      <c r="P43" s="167"/>
      <c r="Q43" s="163"/>
      <c r="R43" s="167">
        <v>1</v>
      </c>
      <c r="S43" s="167"/>
      <c r="T43" s="167"/>
      <c r="U43" s="167">
        <v>1</v>
      </c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>
        <v>1</v>
      </c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>
      <c r="A44" s="5">
        <v>31</v>
      </c>
      <c r="B44" s="10" t="s">
        <v>932</v>
      </c>
      <c r="C44" s="18" t="s">
        <v>100</v>
      </c>
      <c r="D44" s="18"/>
      <c r="E44" s="163">
        <v>3</v>
      </c>
      <c r="F44" s="167">
        <v>3</v>
      </c>
      <c r="G44" s="167"/>
      <c r="H44" s="163"/>
      <c r="I44" s="163"/>
      <c r="J44" s="167"/>
      <c r="K44" s="167"/>
      <c r="L44" s="167">
        <v>3</v>
      </c>
      <c r="M44" s="167"/>
      <c r="N44" s="163"/>
      <c r="O44" s="167"/>
      <c r="P44" s="167">
        <v>1</v>
      </c>
      <c r="Q44" s="163"/>
      <c r="R44" s="167">
        <v>1</v>
      </c>
      <c r="S44" s="167">
        <v>1</v>
      </c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3</v>
      </c>
      <c r="AJ44" s="163"/>
      <c r="AK44" s="163"/>
      <c r="AL44" s="163"/>
      <c r="AM44" s="167"/>
      <c r="AN44" s="167"/>
      <c r="AO44" s="167">
        <v>3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11</v>
      </c>
      <c r="F48" s="167">
        <v>11</v>
      </c>
      <c r="G48" s="167"/>
      <c r="H48" s="163">
        <v>3</v>
      </c>
      <c r="I48" s="163">
        <v>2</v>
      </c>
      <c r="J48" s="167"/>
      <c r="K48" s="167"/>
      <c r="L48" s="167">
        <v>1</v>
      </c>
      <c r="M48" s="167"/>
      <c r="N48" s="163"/>
      <c r="O48" s="167"/>
      <c r="P48" s="167"/>
      <c r="Q48" s="163"/>
      <c r="R48" s="167">
        <v>6</v>
      </c>
      <c r="S48" s="167">
        <v>5</v>
      </c>
      <c r="T48" s="167"/>
      <c r="U48" s="167"/>
      <c r="V48" s="163"/>
      <c r="W48" s="167"/>
      <c r="X48" s="167"/>
      <c r="Y48" s="167"/>
      <c r="Z48" s="167"/>
      <c r="AA48" s="167"/>
      <c r="AB48" s="167">
        <v>1</v>
      </c>
      <c r="AC48" s="167"/>
      <c r="AD48" s="167"/>
      <c r="AE48" s="167"/>
      <c r="AF48" s="167"/>
      <c r="AG48" s="167">
        <v>3</v>
      </c>
      <c r="AH48" s="167"/>
      <c r="AI48" s="167">
        <v>7</v>
      </c>
      <c r="AJ48" s="163"/>
      <c r="AK48" s="163"/>
      <c r="AL48" s="163"/>
      <c r="AM48" s="167">
        <v>1</v>
      </c>
      <c r="AN48" s="167"/>
      <c r="AO48" s="167">
        <v>8</v>
      </c>
      <c r="AP48" s="167">
        <v>2</v>
      </c>
      <c r="AQ48" s="167"/>
      <c r="AR48" s="163"/>
      <c r="AS48" s="163"/>
      <c r="AT48" s="167"/>
      <c r="AU48" s="163"/>
      <c r="AV48" s="167">
        <v>2</v>
      </c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4</v>
      </c>
      <c r="F49" s="167">
        <v>4</v>
      </c>
      <c r="G49" s="167"/>
      <c r="H49" s="163">
        <v>1</v>
      </c>
      <c r="I49" s="163"/>
      <c r="J49" s="167"/>
      <c r="K49" s="167"/>
      <c r="L49" s="167">
        <v>2</v>
      </c>
      <c r="M49" s="167"/>
      <c r="N49" s="163"/>
      <c r="O49" s="167"/>
      <c r="P49" s="167">
        <v>2</v>
      </c>
      <c r="Q49" s="163"/>
      <c r="R49" s="167">
        <v>1</v>
      </c>
      <c r="S49" s="167">
        <v>1</v>
      </c>
      <c r="T49" s="167"/>
      <c r="U49" s="167">
        <v>1</v>
      </c>
      <c r="V49" s="163"/>
      <c r="W49" s="167"/>
      <c r="X49" s="167"/>
      <c r="Y49" s="167"/>
      <c r="Z49" s="167"/>
      <c r="AA49" s="167"/>
      <c r="AB49" s="167"/>
      <c r="AC49" s="167"/>
      <c r="AD49" s="167">
        <v>1</v>
      </c>
      <c r="AE49" s="167"/>
      <c r="AF49" s="167"/>
      <c r="AG49" s="167"/>
      <c r="AH49" s="167"/>
      <c r="AI49" s="167">
        <v>2</v>
      </c>
      <c r="AJ49" s="163"/>
      <c r="AK49" s="163"/>
      <c r="AL49" s="163"/>
      <c r="AM49" s="167"/>
      <c r="AN49" s="167"/>
      <c r="AO49" s="167">
        <v>3</v>
      </c>
      <c r="AP49" s="167"/>
      <c r="AQ49" s="167">
        <v>1</v>
      </c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>
      <c r="A57" s="5">
        <v>44</v>
      </c>
      <c r="B57" s="10" t="s">
        <v>942</v>
      </c>
      <c r="C57" s="18" t="s">
        <v>107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>
        <v>1</v>
      </c>
      <c r="M57" s="167"/>
      <c r="N57" s="163"/>
      <c r="O57" s="167"/>
      <c r="P57" s="167"/>
      <c r="Q57" s="163"/>
      <c r="R57" s="167"/>
      <c r="S57" s="167">
        <v>1</v>
      </c>
      <c r="T57" s="167"/>
      <c r="U57" s="167">
        <v>1</v>
      </c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>
        <v>1</v>
      </c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0</v>
      </c>
      <c r="F114" s="163">
        <f>SUM(F115:F127)</f>
        <v>0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1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1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1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>
      <c r="A165" s="5">
        <v>152</v>
      </c>
      <c r="B165" s="10" t="s">
        <v>1043</v>
      </c>
      <c r="C165" s="18" t="s">
        <v>145</v>
      </c>
      <c r="D165" s="18"/>
      <c r="E165" s="163">
        <v>1</v>
      </c>
      <c r="F165" s="167">
        <v>1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1</v>
      </c>
      <c r="AJ165" s="163"/>
      <c r="AK165" s="163"/>
      <c r="AL165" s="163"/>
      <c r="AM165" s="167"/>
      <c r="AN165" s="167"/>
      <c r="AO165" s="167"/>
      <c r="AP165" s="167">
        <v>1</v>
      </c>
      <c r="AQ165" s="167"/>
      <c r="AR165" s="163"/>
      <c r="AS165" s="163"/>
      <c r="AT165" s="167"/>
      <c r="AU165" s="163">
        <v>1</v>
      </c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78</v>
      </c>
      <c r="F202" s="163">
        <f>SUM(F203:F247)</f>
        <v>78</v>
      </c>
      <c r="G202" s="163">
        <f>SUM(G203:G247)</f>
        <v>0</v>
      </c>
      <c r="H202" s="163">
        <f>SUM(H203:H247)</f>
        <v>11</v>
      </c>
      <c r="I202" s="163">
        <f>SUM(I203:I247)</f>
        <v>17</v>
      </c>
      <c r="J202" s="163">
        <f>SUM(J203:J247)</f>
        <v>0</v>
      </c>
      <c r="K202" s="163">
        <f>SUM(K203:K247)</f>
        <v>0</v>
      </c>
      <c r="L202" s="163">
        <f>SUM(L203:L247)</f>
        <v>16</v>
      </c>
      <c r="M202" s="163">
        <f>SUM(M203:M247)</f>
        <v>0</v>
      </c>
      <c r="N202" s="163">
        <f>SUM(N203:N247)</f>
        <v>1</v>
      </c>
      <c r="O202" s="163">
        <f>SUM(O203:O247)</f>
        <v>6</v>
      </c>
      <c r="P202" s="163">
        <f>SUM(P203:P247)</f>
        <v>17</v>
      </c>
      <c r="Q202" s="163">
        <f>SUM(Q203:Q247)</f>
        <v>13</v>
      </c>
      <c r="R202" s="163">
        <f>SUM(R203:R247)</f>
        <v>32</v>
      </c>
      <c r="S202" s="163">
        <f>SUM(S203:S247)</f>
        <v>8</v>
      </c>
      <c r="T202" s="163">
        <f>SUM(T203:T247)</f>
        <v>1</v>
      </c>
      <c r="U202" s="163">
        <f>SUM(U203:U247)</f>
        <v>1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2</v>
      </c>
      <c r="AD202" s="163">
        <f>SUM(AD203:AD247)</f>
        <v>4</v>
      </c>
      <c r="AE202" s="163">
        <f>SUM(AE203:AE247)</f>
        <v>4</v>
      </c>
      <c r="AF202" s="163">
        <f>SUM(AF203:AF247)</f>
        <v>0</v>
      </c>
      <c r="AG202" s="163">
        <f>SUM(AG203:AG247)</f>
        <v>3</v>
      </c>
      <c r="AH202" s="163">
        <f>SUM(AH203:AH247)</f>
        <v>0</v>
      </c>
      <c r="AI202" s="163">
        <f>SUM(AI203:AI247)</f>
        <v>64</v>
      </c>
      <c r="AJ202" s="163">
        <f>SUM(AJ203:AJ247)</f>
        <v>21</v>
      </c>
      <c r="AK202" s="163">
        <f>SUM(AK203:AK247)</f>
        <v>0</v>
      </c>
      <c r="AL202" s="163">
        <f>SUM(AL203:AL247)</f>
        <v>0</v>
      </c>
      <c r="AM202" s="163">
        <f>SUM(AM203:AM247)</f>
        <v>1</v>
      </c>
      <c r="AN202" s="163">
        <f>SUM(AN203:AN247)</f>
        <v>1</v>
      </c>
      <c r="AO202" s="163">
        <f>SUM(AO203:AO247)</f>
        <v>25</v>
      </c>
      <c r="AP202" s="163">
        <f>SUM(AP203:AP247)</f>
        <v>33</v>
      </c>
      <c r="AQ202" s="163">
        <f>SUM(AQ203:AQ247)</f>
        <v>18</v>
      </c>
      <c r="AR202" s="163">
        <f>SUM(AR203:AR247)</f>
        <v>0</v>
      </c>
      <c r="AS202" s="163">
        <f>SUM(AS203:AS247)</f>
        <v>0</v>
      </c>
      <c r="AT202" s="163">
        <f>SUM(AT203:AT247)</f>
        <v>0</v>
      </c>
      <c r="AU202" s="163">
        <f>SUM(AU203:AU247)</f>
        <v>0</v>
      </c>
      <c r="AV202" s="163">
        <f>SUM(AV203:AV247)</f>
        <v>14</v>
      </c>
      <c r="AW202" s="163">
        <f>SUM(AW203:AW247)</f>
        <v>23</v>
      </c>
      <c r="AX202" s="163">
        <f>SUM(AX203:AX247)</f>
        <v>16</v>
      </c>
      <c r="AY202" s="163">
        <f>SUM(AY203:AY247)</f>
        <v>1</v>
      </c>
      <c r="AZ202" s="163">
        <f>SUM(AZ203:AZ247)</f>
        <v>6</v>
      </c>
      <c r="BA202" s="163">
        <f>SUM(BA203:BA247)</f>
        <v>0</v>
      </c>
      <c r="BB202" s="163">
        <f>SUM(BB203:BB247)</f>
        <v>1</v>
      </c>
      <c r="BC202" s="163">
        <f>SUM(BC203:BC247)</f>
        <v>20</v>
      </c>
      <c r="BD202" s="163">
        <f>SUM(BD203:BD247)</f>
        <v>0</v>
      </c>
      <c r="BE202" s="163">
        <f>SUM(BE203:BE247)</f>
        <v>0</v>
      </c>
      <c r="BF202" s="163">
        <f>SUM(BF203:BF247)</f>
        <v>2</v>
      </c>
      <c r="BG202" s="163">
        <f>SUM(BG203:BG247)</f>
        <v>0</v>
      </c>
      <c r="BH202" s="163">
        <f>SUM(BH203:BH247)</f>
        <v>7</v>
      </c>
      <c r="BI202" s="163">
        <f>SUM(BI203:BI247)</f>
        <v>5</v>
      </c>
      <c r="BJ202" s="163">
        <f>SUM(BJ203:BJ247)</f>
        <v>5</v>
      </c>
      <c r="BK202" s="163">
        <f>SUM(BK203:BK247)</f>
        <v>0</v>
      </c>
      <c r="BL202" s="163">
        <f>SUM(BL203:BL247)</f>
        <v>0</v>
      </c>
      <c r="BM202" s="163">
        <f>SUM(BM203:BM247)</f>
        <v>6</v>
      </c>
      <c r="BN202" s="163">
        <f>SUM(BN203:BN247)</f>
        <v>4</v>
      </c>
      <c r="BO202" s="163">
        <f>SUM(BO203:BO247)</f>
        <v>0</v>
      </c>
      <c r="BP202" s="163">
        <f>SUM(BP203:BP247)</f>
        <v>5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21</v>
      </c>
      <c r="F203" s="167">
        <v>21</v>
      </c>
      <c r="G203" s="167"/>
      <c r="H203" s="163">
        <v>5</v>
      </c>
      <c r="I203" s="163"/>
      <c r="J203" s="167"/>
      <c r="K203" s="167"/>
      <c r="L203" s="167">
        <v>6</v>
      </c>
      <c r="M203" s="167"/>
      <c r="N203" s="163"/>
      <c r="O203" s="167">
        <v>1</v>
      </c>
      <c r="P203" s="167">
        <v>4</v>
      </c>
      <c r="Q203" s="163">
        <v>4</v>
      </c>
      <c r="R203" s="167">
        <v>9</v>
      </c>
      <c r="S203" s="167">
        <v>2</v>
      </c>
      <c r="T203" s="167">
        <v>1</v>
      </c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>
        <v>2</v>
      </c>
      <c r="AF203" s="167"/>
      <c r="AG203" s="167">
        <v>2</v>
      </c>
      <c r="AH203" s="167"/>
      <c r="AI203" s="167">
        <v>17</v>
      </c>
      <c r="AJ203" s="163">
        <v>2</v>
      </c>
      <c r="AK203" s="163"/>
      <c r="AL203" s="163"/>
      <c r="AM203" s="167"/>
      <c r="AN203" s="167"/>
      <c r="AO203" s="167">
        <v>11</v>
      </c>
      <c r="AP203" s="167">
        <v>5</v>
      </c>
      <c r="AQ203" s="167">
        <v>5</v>
      </c>
      <c r="AR203" s="163"/>
      <c r="AS203" s="163"/>
      <c r="AT203" s="167"/>
      <c r="AU203" s="163"/>
      <c r="AV203" s="167">
        <v>3</v>
      </c>
      <c r="AW203" s="167">
        <v>2</v>
      </c>
      <c r="AX203" s="167">
        <v>2</v>
      </c>
      <c r="AY203" s="167"/>
      <c r="AZ203" s="167"/>
      <c r="BA203" s="163"/>
      <c r="BB203" s="163"/>
      <c r="BC203" s="163">
        <v>1</v>
      </c>
      <c r="BD203" s="163"/>
      <c r="BE203" s="167"/>
      <c r="BF203" s="167">
        <v>1</v>
      </c>
      <c r="BG203" s="167"/>
      <c r="BH203" s="167">
        <v>1</v>
      </c>
      <c r="BI203" s="167"/>
      <c r="BJ203" s="167"/>
      <c r="BK203" s="167"/>
      <c r="BL203" s="167"/>
      <c r="BM203" s="167"/>
      <c r="BN203" s="167"/>
      <c r="BO203" s="167"/>
      <c r="BP203" s="163">
        <v>1</v>
      </c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24</v>
      </c>
      <c r="F204" s="167">
        <v>24</v>
      </c>
      <c r="G204" s="167"/>
      <c r="H204" s="163">
        <v>4</v>
      </c>
      <c r="I204" s="163">
        <v>9</v>
      </c>
      <c r="J204" s="167"/>
      <c r="K204" s="167"/>
      <c r="L204" s="167">
        <v>4</v>
      </c>
      <c r="M204" s="167"/>
      <c r="N204" s="163"/>
      <c r="O204" s="167">
        <v>3</v>
      </c>
      <c r="P204" s="167">
        <v>1</v>
      </c>
      <c r="Q204" s="163">
        <v>5</v>
      </c>
      <c r="R204" s="167">
        <v>13</v>
      </c>
      <c r="S204" s="167">
        <v>2</v>
      </c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2</v>
      </c>
      <c r="AE204" s="167">
        <v>1</v>
      </c>
      <c r="AF204" s="167"/>
      <c r="AG204" s="167"/>
      <c r="AH204" s="167"/>
      <c r="AI204" s="167">
        <v>21</v>
      </c>
      <c r="AJ204" s="163">
        <v>13</v>
      </c>
      <c r="AK204" s="163"/>
      <c r="AL204" s="163"/>
      <c r="AM204" s="167"/>
      <c r="AN204" s="167">
        <v>1</v>
      </c>
      <c r="AO204" s="167">
        <v>7</v>
      </c>
      <c r="AP204" s="167">
        <v>10</v>
      </c>
      <c r="AQ204" s="167">
        <v>6</v>
      </c>
      <c r="AR204" s="163"/>
      <c r="AS204" s="163"/>
      <c r="AT204" s="167"/>
      <c r="AU204" s="163"/>
      <c r="AV204" s="167">
        <v>2</v>
      </c>
      <c r="AW204" s="167">
        <v>14</v>
      </c>
      <c r="AX204" s="167">
        <v>9</v>
      </c>
      <c r="AY204" s="167">
        <v>1</v>
      </c>
      <c r="AZ204" s="167">
        <v>4</v>
      </c>
      <c r="BA204" s="163"/>
      <c r="BB204" s="163">
        <v>1</v>
      </c>
      <c r="BC204" s="163">
        <v>12</v>
      </c>
      <c r="BD204" s="163"/>
      <c r="BE204" s="167"/>
      <c r="BF204" s="167">
        <v>1</v>
      </c>
      <c r="BG204" s="167"/>
      <c r="BH204" s="167">
        <v>1</v>
      </c>
      <c r="BI204" s="167">
        <v>5</v>
      </c>
      <c r="BJ204" s="167">
        <v>5</v>
      </c>
      <c r="BK204" s="167"/>
      <c r="BL204" s="167"/>
      <c r="BM204" s="167">
        <v>4</v>
      </c>
      <c r="BN204" s="167">
        <v>3</v>
      </c>
      <c r="BO204" s="167"/>
      <c r="BP204" s="163">
        <v>4</v>
      </c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14</v>
      </c>
      <c r="F205" s="167">
        <v>14</v>
      </c>
      <c r="G205" s="167"/>
      <c r="H205" s="163">
        <v>1</v>
      </c>
      <c r="I205" s="163">
        <v>4</v>
      </c>
      <c r="J205" s="167"/>
      <c r="K205" s="167"/>
      <c r="L205" s="167">
        <v>2</v>
      </c>
      <c r="M205" s="167"/>
      <c r="N205" s="163"/>
      <c r="O205" s="167">
        <v>1</v>
      </c>
      <c r="P205" s="167">
        <v>4</v>
      </c>
      <c r="Q205" s="163">
        <v>1</v>
      </c>
      <c r="R205" s="167">
        <v>6</v>
      </c>
      <c r="S205" s="167">
        <v>2</v>
      </c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1</v>
      </c>
      <c r="AE205" s="167"/>
      <c r="AF205" s="167"/>
      <c r="AG205" s="167"/>
      <c r="AH205" s="167"/>
      <c r="AI205" s="167">
        <v>12</v>
      </c>
      <c r="AJ205" s="163">
        <v>3</v>
      </c>
      <c r="AK205" s="163"/>
      <c r="AL205" s="163"/>
      <c r="AM205" s="167">
        <v>1</v>
      </c>
      <c r="AN205" s="167"/>
      <c r="AO205" s="167">
        <v>2</v>
      </c>
      <c r="AP205" s="167">
        <v>8</v>
      </c>
      <c r="AQ205" s="167">
        <v>3</v>
      </c>
      <c r="AR205" s="163"/>
      <c r="AS205" s="163"/>
      <c r="AT205" s="167"/>
      <c r="AU205" s="163"/>
      <c r="AV205" s="167">
        <v>4</v>
      </c>
      <c r="AW205" s="167">
        <v>3</v>
      </c>
      <c r="AX205" s="167">
        <v>1</v>
      </c>
      <c r="AY205" s="167"/>
      <c r="AZ205" s="167">
        <v>2</v>
      </c>
      <c r="BA205" s="163"/>
      <c r="BB205" s="163"/>
      <c r="BC205" s="163">
        <v>3</v>
      </c>
      <c r="BD205" s="163"/>
      <c r="BE205" s="167"/>
      <c r="BF205" s="167"/>
      <c r="BG205" s="167"/>
      <c r="BH205" s="167">
        <v>2</v>
      </c>
      <c r="BI205" s="167"/>
      <c r="BJ205" s="167"/>
      <c r="BK205" s="167"/>
      <c r="BL205" s="167"/>
      <c r="BM205" s="167">
        <v>1</v>
      </c>
      <c r="BN205" s="167">
        <v>1</v>
      </c>
      <c r="BO205" s="167"/>
      <c r="BP205" s="163"/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>
      <c r="A208" s="5">
        <v>195</v>
      </c>
      <c r="B208" s="10" t="s">
        <v>1079</v>
      </c>
      <c r="C208" s="18" t="s">
        <v>166</v>
      </c>
      <c r="D208" s="18"/>
      <c r="E208" s="163">
        <v>4</v>
      </c>
      <c r="F208" s="167">
        <v>4</v>
      </c>
      <c r="G208" s="167"/>
      <c r="H208" s="163">
        <v>1</v>
      </c>
      <c r="I208" s="163"/>
      <c r="J208" s="167"/>
      <c r="K208" s="167"/>
      <c r="L208" s="167">
        <v>3</v>
      </c>
      <c r="M208" s="167"/>
      <c r="N208" s="163"/>
      <c r="O208" s="167"/>
      <c r="P208" s="167"/>
      <c r="Q208" s="163">
        <v>1</v>
      </c>
      <c r="R208" s="167">
        <v>1</v>
      </c>
      <c r="S208" s="167">
        <v>2</v>
      </c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>
        <v>1</v>
      </c>
      <c r="AH208" s="167"/>
      <c r="AI208" s="167">
        <v>3</v>
      </c>
      <c r="AJ208" s="163"/>
      <c r="AK208" s="163"/>
      <c r="AL208" s="163"/>
      <c r="AM208" s="167"/>
      <c r="AN208" s="167"/>
      <c r="AO208" s="167">
        <v>2</v>
      </c>
      <c r="AP208" s="167">
        <v>2</v>
      </c>
      <c r="AQ208" s="167"/>
      <c r="AR208" s="163"/>
      <c r="AS208" s="163"/>
      <c r="AT208" s="167"/>
      <c r="AU208" s="163"/>
      <c r="AV208" s="167">
        <v>1</v>
      </c>
      <c r="AW208" s="167">
        <v>1</v>
      </c>
      <c r="AX208" s="167">
        <v>1</v>
      </c>
      <c r="AY208" s="167"/>
      <c r="AZ208" s="167"/>
      <c r="BA208" s="163"/>
      <c r="BB208" s="163"/>
      <c r="BC208" s="163">
        <v>1</v>
      </c>
      <c r="BD208" s="163"/>
      <c r="BE208" s="167"/>
      <c r="BF208" s="167"/>
      <c r="BG208" s="167"/>
      <c r="BH208" s="167">
        <v>1</v>
      </c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6</v>
      </c>
      <c r="F209" s="167">
        <v>6</v>
      </c>
      <c r="G209" s="167"/>
      <c r="H209" s="163"/>
      <c r="I209" s="163">
        <v>4</v>
      </c>
      <c r="J209" s="167"/>
      <c r="K209" s="167"/>
      <c r="L209" s="167"/>
      <c r="M209" s="167"/>
      <c r="N209" s="163">
        <v>1</v>
      </c>
      <c r="O209" s="167">
        <v>1</v>
      </c>
      <c r="P209" s="167">
        <v>3</v>
      </c>
      <c r="Q209" s="163"/>
      <c r="R209" s="167">
        <v>1</v>
      </c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>
        <v>1</v>
      </c>
      <c r="AF209" s="167"/>
      <c r="AG209" s="167"/>
      <c r="AH209" s="167"/>
      <c r="AI209" s="167">
        <v>4</v>
      </c>
      <c r="AJ209" s="163">
        <v>2</v>
      </c>
      <c r="AK209" s="163"/>
      <c r="AL209" s="163"/>
      <c r="AM209" s="167"/>
      <c r="AN209" s="167"/>
      <c r="AO209" s="167">
        <v>1</v>
      </c>
      <c r="AP209" s="167">
        <v>2</v>
      </c>
      <c r="AQ209" s="167">
        <v>3</v>
      </c>
      <c r="AR209" s="163"/>
      <c r="AS209" s="163"/>
      <c r="AT209" s="167"/>
      <c r="AU209" s="163"/>
      <c r="AV209" s="167">
        <v>1</v>
      </c>
      <c r="AW209" s="167">
        <v>2</v>
      </c>
      <c r="AX209" s="167">
        <v>2</v>
      </c>
      <c r="AY209" s="167"/>
      <c r="AZ209" s="167"/>
      <c r="BA209" s="163"/>
      <c r="BB209" s="163"/>
      <c r="BC209" s="163">
        <v>2</v>
      </c>
      <c r="BD209" s="163"/>
      <c r="BE209" s="167"/>
      <c r="BF209" s="167"/>
      <c r="BG209" s="167"/>
      <c r="BH209" s="167">
        <v>2</v>
      </c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1</v>
      </c>
      <c r="F210" s="167">
        <v>1</v>
      </c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>
        <v>1</v>
      </c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>
        <v>1</v>
      </c>
      <c r="AJ210" s="163"/>
      <c r="AK210" s="163"/>
      <c r="AL210" s="163"/>
      <c r="AM210" s="167"/>
      <c r="AN210" s="167"/>
      <c r="AO210" s="167"/>
      <c r="AP210" s="167">
        <v>1</v>
      </c>
      <c r="AQ210" s="167"/>
      <c r="AR210" s="163"/>
      <c r="AS210" s="163"/>
      <c r="AT210" s="167"/>
      <c r="AU210" s="163"/>
      <c r="AV210" s="167">
        <v>1</v>
      </c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>
      <c r="A213" s="5">
        <v>200</v>
      </c>
      <c r="B213" s="10" t="s">
        <v>1084</v>
      </c>
      <c r="C213" s="18" t="s">
        <v>167</v>
      </c>
      <c r="D213" s="18"/>
      <c r="E213" s="163">
        <v>2</v>
      </c>
      <c r="F213" s="167">
        <v>2</v>
      </c>
      <c r="G213" s="167"/>
      <c r="H213" s="163"/>
      <c r="I213" s="163"/>
      <c r="J213" s="167"/>
      <c r="K213" s="167"/>
      <c r="L213" s="167"/>
      <c r="M213" s="167"/>
      <c r="N213" s="163"/>
      <c r="O213" s="167"/>
      <c r="P213" s="167">
        <v>2</v>
      </c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>
        <v>2</v>
      </c>
      <c r="AJ213" s="163"/>
      <c r="AK213" s="163"/>
      <c r="AL213" s="163"/>
      <c r="AM213" s="167"/>
      <c r="AN213" s="167"/>
      <c r="AO213" s="167"/>
      <c r="AP213" s="167">
        <v>1</v>
      </c>
      <c r="AQ213" s="167">
        <v>1</v>
      </c>
      <c r="AR213" s="163"/>
      <c r="AS213" s="163"/>
      <c r="AT213" s="167"/>
      <c r="AU213" s="163"/>
      <c r="AV213" s="167">
        <v>1</v>
      </c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>
      <c r="A214" s="5">
        <v>201</v>
      </c>
      <c r="B214" s="10" t="s">
        <v>1085</v>
      </c>
      <c r="C214" s="18" t="s">
        <v>167</v>
      </c>
      <c r="D214" s="18"/>
      <c r="E214" s="163">
        <v>1</v>
      </c>
      <c r="F214" s="167">
        <v>1</v>
      </c>
      <c r="G214" s="167"/>
      <c r="H214" s="163"/>
      <c r="I214" s="163"/>
      <c r="J214" s="167"/>
      <c r="K214" s="167"/>
      <c r="L214" s="167">
        <v>1</v>
      </c>
      <c r="M214" s="167"/>
      <c r="N214" s="163"/>
      <c r="O214" s="167"/>
      <c r="P214" s="167">
        <v>1</v>
      </c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1</v>
      </c>
      <c r="AJ214" s="163">
        <v>1</v>
      </c>
      <c r="AK214" s="163"/>
      <c r="AL214" s="163"/>
      <c r="AM214" s="167"/>
      <c r="AN214" s="167"/>
      <c r="AO214" s="167"/>
      <c r="AP214" s="167">
        <v>1</v>
      </c>
      <c r="AQ214" s="167"/>
      <c r="AR214" s="163"/>
      <c r="AS214" s="163"/>
      <c r="AT214" s="167"/>
      <c r="AU214" s="163"/>
      <c r="AV214" s="167"/>
      <c r="AW214" s="167">
        <v>1</v>
      </c>
      <c r="AX214" s="167">
        <v>1</v>
      </c>
      <c r="AY214" s="167"/>
      <c r="AZ214" s="167"/>
      <c r="BA214" s="163"/>
      <c r="BB214" s="163"/>
      <c r="BC214" s="163">
        <v>1</v>
      </c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>
        <v>1</v>
      </c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>
      <c r="A220" s="5">
        <v>207</v>
      </c>
      <c r="B220" s="10" t="s">
        <v>1091</v>
      </c>
      <c r="C220" s="18" t="s">
        <v>168</v>
      </c>
      <c r="D220" s="18"/>
      <c r="E220" s="163">
        <v>1</v>
      </c>
      <c r="F220" s="167">
        <v>1</v>
      </c>
      <c r="G220" s="167"/>
      <c r="H220" s="163"/>
      <c r="I220" s="163"/>
      <c r="J220" s="167"/>
      <c r="K220" s="167"/>
      <c r="L220" s="167"/>
      <c r="M220" s="167"/>
      <c r="N220" s="163"/>
      <c r="O220" s="167"/>
      <c r="P220" s="167">
        <v>1</v>
      </c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>
        <v>1</v>
      </c>
      <c r="AJ220" s="163"/>
      <c r="AK220" s="163"/>
      <c r="AL220" s="163"/>
      <c r="AM220" s="167"/>
      <c r="AN220" s="167"/>
      <c r="AO220" s="167"/>
      <c r="AP220" s="167">
        <v>1</v>
      </c>
      <c r="AQ220" s="167"/>
      <c r="AR220" s="163"/>
      <c r="AS220" s="163"/>
      <c r="AT220" s="167"/>
      <c r="AU220" s="163"/>
      <c r="AV220" s="167">
        <v>1</v>
      </c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2</v>
      </c>
      <c r="F223" s="167">
        <v>2</v>
      </c>
      <c r="G223" s="167"/>
      <c r="H223" s="163"/>
      <c r="I223" s="163"/>
      <c r="J223" s="167"/>
      <c r="K223" s="167"/>
      <c r="L223" s="167"/>
      <c r="M223" s="167"/>
      <c r="N223" s="163"/>
      <c r="O223" s="167"/>
      <c r="P223" s="167">
        <v>1</v>
      </c>
      <c r="Q223" s="163">
        <v>1</v>
      </c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>
        <v>1</v>
      </c>
      <c r="AD223" s="167"/>
      <c r="AE223" s="167"/>
      <c r="AF223" s="167"/>
      <c r="AG223" s="167"/>
      <c r="AH223" s="167"/>
      <c r="AI223" s="167">
        <v>1</v>
      </c>
      <c r="AJ223" s="163"/>
      <c r="AK223" s="163"/>
      <c r="AL223" s="163"/>
      <c r="AM223" s="167"/>
      <c r="AN223" s="167"/>
      <c r="AO223" s="167">
        <v>1</v>
      </c>
      <c r="AP223" s="167">
        <v>1</v>
      </c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>
      <c r="A224" s="5">
        <v>211</v>
      </c>
      <c r="B224" s="10" t="s">
        <v>1095</v>
      </c>
      <c r="C224" s="18" t="s">
        <v>169</v>
      </c>
      <c r="D224" s="18"/>
      <c r="E224" s="163">
        <v>1</v>
      </c>
      <c r="F224" s="167">
        <v>1</v>
      </c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1</v>
      </c>
      <c r="AJ224" s="163"/>
      <c r="AK224" s="163"/>
      <c r="AL224" s="163"/>
      <c r="AM224" s="167"/>
      <c r="AN224" s="167"/>
      <c r="AO224" s="167">
        <v>1</v>
      </c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>
        <v>1</v>
      </c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>
        <v>1</v>
      </c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>
        <v>1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4</v>
      </c>
      <c r="F248" s="163">
        <f>SUM(F249:F365)</f>
        <v>4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1</v>
      </c>
      <c r="R248" s="163">
        <f>SUM(R249:R365)</f>
        <v>3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1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3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2</v>
      </c>
      <c r="AN248" s="163">
        <f>SUM(AN249:AN365)</f>
        <v>0</v>
      </c>
      <c r="AO248" s="163">
        <f>SUM(AO249:AO365)</f>
        <v>1</v>
      </c>
      <c r="AP248" s="163">
        <f>SUM(AP249:AP365)</f>
        <v>1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>
      <c r="A254" s="5">
        <v>241</v>
      </c>
      <c r="B254" s="10" t="s">
        <v>1120</v>
      </c>
      <c r="C254" s="18" t="s">
        <v>179</v>
      </c>
      <c r="D254" s="18"/>
      <c r="E254" s="163">
        <v>2</v>
      </c>
      <c r="F254" s="167">
        <v>2</v>
      </c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>
        <v>2</v>
      </c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>
        <v>1</v>
      </c>
      <c r="AC254" s="167"/>
      <c r="AD254" s="167"/>
      <c r="AE254" s="167"/>
      <c r="AF254" s="167"/>
      <c r="AG254" s="167"/>
      <c r="AH254" s="167"/>
      <c r="AI254" s="167">
        <v>1</v>
      </c>
      <c r="AJ254" s="163"/>
      <c r="AK254" s="163"/>
      <c r="AL254" s="163"/>
      <c r="AM254" s="167">
        <v>1</v>
      </c>
      <c r="AN254" s="167"/>
      <c r="AO254" s="167">
        <v>1</v>
      </c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>
      <c r="A264" s="5">
        <v>251</v>
      </c>
      <c r="B264" s="10" t="s">
        <v>1130</v>
      </c>
      <c r="C264" s="18" t="s">
        <v>184</v>
      </c>
      <c r="D264" s="18"/>
      <c r="E264" s="163">
        <v>1</v>
      </c>
      <c r="F264" s="167">
        <v>1</v>
      </c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>
        <v>1</v>
      </c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>
        <v>1</v>
      </c>
      <c r="AJ264" s="163"/>
      <c r="AK264" s="163"/>
      <c r="AL264" s="163"/>
      <c r="AM264" s="167">
        <v>1</v>
      </c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>
      <c r="A296" s="5">
        <v>283</v>
      </c>
      <c r="B296" s="10" t="s">
        <v>1157</v>
      </c>
      <c r="C296" s="18" t="s">
        <v>192</v>
      </c>
      <c r="D296" s="18"/>
      <c r="E296" s="163">
        <v>1</v>
      </c>
      <c r="F296" s="167">
        <v>1</v>
      </c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>
        <v>1</v>
      </c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>
        <v>1</v>
      </c>
      <c r="AJ296" s="163"/>
      <c r="AK296" s="163"/>
      <c r="AL296" s="163"/>
      <c r="AM296" s="167"/>
      <c r="AN296" s="167"/>
      <c r="AO296" s="167"/>
      <c r="AP296" s="167">
        <v>1</v>
      </c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9</v>
      </c>
      <c r="F407" s="163">
        <f>SUM(F408:F464)</f>
        <v>9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1</v>
      </c>
      <c r="Q407" s="163">
        <f>SUM(Q408:Q464)</f>
        <v>3</v>
      </c>
      <c r="R407" s="163">
        <f>SUM(R408:R464)</f>
        <v>4</v>
      </c>
      <c r="S407" s="163">
        <f>SUM(S408:S464)</f>
        <v>1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1</v>
      </c>
      <c r="AC407" s="163">
        <f>SUM(AC408:AC464)</f>
        <v>1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7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1</v>
      </c>
      <c r="AN407" s="163">
        <f>SUM(AN408:AN464)</f>
        <v>1</v>
      </c>
      <c r="AO407" s="163">
        <f>SUM(AO408:AO464)</f>
        <v>3</v>
      </c>
      <c r="AP407" s="163">
        <f>SUM(AP408:AP464)</f>
        <v>3</v>
      </c>
      <c r="AQ407" s="163">
        <f>SUM(AQ408:AQ464)</f>
        <v>1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5</v>
      </c>
      <c r="F436" s="167">
        <v>5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>
        <v>1</v>
      </c>
      <c r="Q436" s="167">
        <v>2</v>
      </c>
      <c r="R436" s="167">
        <v>2</v>
      </c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>
        <v>1</v>
      </c>
      <c r="AD436" s="163"/>
      <c r="AE436" s="163"/>
      <c r="AF436" s="167"/>
      <c r="AG436" s="167"/>
      <c r="AH436" s="167"/>
      <c r="AI436" s="167">
        <v>4</v>
      </c>
      <c r="AJ436" s="163"/>
      <c r="AK436" s="167"/>
      <c r="AL436" s="163"/>
      <c r="AM436" s="167"/>
      <c r="AN436" s="167">
        <v>1</v>
      </c>
      <c r="AO436" s="163">
        <v>2</v>
      </c>
      <c r="AP436" s="163">
        <v>2</v>
      </c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>
      <c r="A437" s="5">
        <v>424</v>
      </c>
      <c r="B437" s="10" t="s">
        <v>1265</v>
      </c>
      <c r="C437" s="18" t="s">
        <v>258</v>
      </c>
      <c r="D437" s="18"/>
      <c r="E437" s="163">
        <v>4</v>
      </c>
      <c r="F437" s="167">
        <v>4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>
        <v>1</v>
      </c>
      <c r="R437" s="167">
        <v>2</v>
      </c>
      <c r="S437" s="163">
        <v>1</v>
      </c>
      <c r="T437" s="163"/>
      <c r="U437" s="167"/>
      <c r="V437" s="167"/>
      <c r="W437" s="167"/>
      <c r="X437" s="167"/>
      <c r="Y437" s="163"/>
      <c r="Z437" s="167"/>
      <c r="AA437" s="163"/>
      <c r="AB437" s="167">
        <v>1</v>
      </c>
      <c r="AC437" s="167"/>
      <c r="AD437" s="163"/>
      <c r="AE437" s="163"/>
      <c r="AF437" s="167"/>
      <c r="AG437" s="167"/>
      <c r="AH437" s="167"/>
      <c r="AI437" s="167">
        <v>3</v>
      </c>
      <c r="AJ437" s="163"/>
      <c r="AK437" s="167"/>
      <c r="AL437" s="163"/>
      <c r="AM437" s="167">
        <v>1</v>
      </c>
      <c r="AN437" s="167"/>
      <c r="AO437" s="163">
        <v>1</v>
      </c>
      <c r="AP437" s="163">
        <v>1</v>
      </c>
      <c r="AQ437" s="167">
        <v>1</v>
      </c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12</v>
      </c>
      <c r="F476" s="163">
        <f>SUM(F477:F515)</f>
        <v>12</v>
      </c>
      <c r="G476" s="163">
        <f>SUM(G477:G515)</f>
        <v>0</v>
      </c>
      <c r="H476" s="163">
        <f>SUM(H477:H515)</f>
        <v>0</v>
      </c>
      <c r="I476" s="163">
        <f>SUM(I477:I515)</f>
        <v>5</v>
      </c>
      <c r="J476" s="163">
        <f>SUM(J477:J515)</f>
        <v>0</v>
      </c>
      <c r="K476" s="163">
        <f>SUM(K477:K515)</f>
        <v>0</v>
      </c>
      <c r="L476" s="163">
        <f>SUM(L477:L515)</f>
        <v>3</v>
      </c>
      <c r="M476" s="163">
        <f>SUM(M477:M515)</f>
        <v>0</v>
      </c>
      <c r="N476" s="163">
        <f>SUM(N477:N515)</f>
        <v>0</v>
      </c>
      <c r="O476" s="163">
        <f>SUM(O477:O515)</f>
        <v>2</v>
      </c>
      <c r="P476" s="163">
        <f>SUM(P477:P515)</f>
        <v>3</v>
      </c>
      <c r="Q476" s="163">
        <f>SUM(Q477:Q515)</f>
        <v>4</v>
      </c>
      <c r="R476" s="163">
        <f>SUM(R477:R515)</f>
        <v>3</v>
      </c>
      <c r="S476" s="163">
        <f>SUM(S477:S515)</f>
        <v>0</v>
      </c>
      <c r="T476" s="163">
        <f>SUM(T477:T515)</f>
        <v>0</v>
      </c>
      <c r="U476" s="163">
        <f>SUM(U477:U515)</f>
        <v>2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2</v>
      </c>
      <c r="AD476" s="163">
        <f>SUM(AD477:AD515)</f>
        <v>2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6</v>
      </c>
      <c r="AJ476" s="163">
        <f>SUM(AJ477:AJ515)</f>
        <v>1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3</v>
      </c>
      <c r="AP476" s="163">
        <f>SUM(AP477:AP515)</f>
        <v>6</v>
      </c>
      <c r="AQ476" s="163">
        <f>SUM(AQ477:AQ515)</f>
        <v>3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2</v>
      </c>
      <c r="AW476" s="163">
        <f>SUM(AW477:AW515)</f>
        <v>1</v>
      </c>
      <c r="AX476" s="163">
        <f>SUM(AX477:AX515)</f>
        <v>1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1322</v>
      </c>
      <c r="C504" s="18" t="s">
        <v>283</v>
      </c>
      <c r="D504" s="18"/>
      <c r="E504" s="163">
        <v>5</v>
      </c>
      <c r="F504" s="167">
        <v>5</v>
      </c>
      <c r="G504" s="167"/>
      <c r="H504" s="163"/>
      <c r="I504" s="163"/>
      <c r="J504" s="167"/>
      <c r="K504" s="167"/>
      <c r="L504" s="167"/>
      <c r="M504" s="167"/>
      <c r="N504" s="163"/>
      <c r="O504" s="167"/>
      <c r="P504" s="167">
        <v>1</v>
      </c>
      <c r="Q504" s="163">
        <v>2</v>
      </c>
      <c r="R504" s="167">
        <v>2</v>
      </c>
      <c r="S504" s="167"/>
      <c r="T504" s="167"/>
      <c r="U504" s="167">
        <v>1</v>
      </c>
      <c r="V504" s="163"/>
      <c r="W504" s="167"/>
      <c r="X504" s="167"/>
      <c r="Y504" s="167"/>
      <c r="Z504" s="167"/>
      <c r="AA504" s="167"/>
      <c r="AB504" s="167"/>
      <c r="AC504" s="167">
        <v>2</v>
      </c>
      <c r="AD504" s="167"/>
      <c r="AE504" s="167"/>
      <c r="AF504" s="167"/>
      <c r="AG504" s="167"/>
      <c r="AH504" s="167"/>
      <c r="AI504" s="167">
        <v>2</v>
      </c>
      <c r="AJ504" s="163"/>
      <c r="AK504" s="163"/>
      <c r="AL504" s="163"/>
      <c r="AM504" s="167"/>
      <c r="AN504" s="167"/>
      <c r="AO504" s="167">
        <v>3</v>
      </c>
      <c r="AP504" s="167">
        <v>2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>
      <c r="A508" s="5">
        <v>495</v>
      </c>
      <c r="B508" s="10" t="s">
        <v>1324</v>
      </c>
      <c r="C508" s="18" t="s">
        <v>286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>
        <v>1</v>
      </c>
      <c r="S508" s="167"/>
      <c r="T508" s="167"/>
      <c r="U508" s="167">
        <v>1</v>
      </c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>
        <v>1</v>
      </c>
      <c r="AQ508" s="167"/>
      <c r="AR508" s="163"/>
      <c r="AS508" s="163"/>
      <c r="AT508" s="167"/>
      <c r="AU508" s="163"/>
      <c r="AV508" s="167">
        <v>1</v>
      </c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6</v>
      </c>
      <c r="F509" s="167">
        <v>6</v>
      </c>
      <c r="G509" s="167"/>
      <c r="H509" s="163"/>
      <c r="I509" s="163">
        <v>5</v>
      </c>
      <c r="J509" s="167"/>
      <c r="K509" s="167"/>
      <c r="L509" s="167">
        <v>3</v>
      </c>
      <c r="M509" s="167"/>
      <c r="N509" s="163"/>
      <c r="O509" s="167">
        <v>2</v>
      </c>
      <c r="P509" s="167">
        <v>2</v>
      </c>
      <c r="Q509" s="163">
        <v>2</v>
      </c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2</v>
      </c>
      <c r="AE509" s="167"/>
      <c r="AF509" s="167"/>
      <c r="AG509" s="167"/>
      <c r="AH509" s="167"/>
      <c r="AI509" s="167">
        <v>4</v>
      </c>
      <c r="AJ509" s="163">
        <v>1</v>
      </c>
      <c r="AK509" s="163"/>
      <c r="AL509" s="163"/>
      <c r="AM509" s="167"/>
      <c r="AN509" s="167"/>
      <c r="AO509" s="167"/>
      <c r="AP509" s="167">
        <v>3</v>
      </c>
      <c r="AQ509" s="167">
        <v>3</v>
      </c>
      <c r="AR509" s="163"/>
      <c r="AS509" s="163"/>
      <c r="AT509" s="167"/>
      <c r="AU509" s="163"/>
      <c r="AV509" s="167">
        <v>1</v>
      </c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5</v>
      </c>
      <c r="F516" s="163">
        <f>SUM(F517:F557)</f>
        <v>5</v>
      </c>
      <c r="G516" s="163">
        <f>SUM(G517:G557)</f>
        <v>0</v>
      </c>
      <c r="H516" s="163">
        <f>SUM(H517:H557)</f>
        <v>0</v>
      </c>
      <c r="I516" s="163">
        <f>SUM(I517:I557)</f>
        <v>2</v>
      </c>
      <c r="J516" s="163">
        <f>SUM(J517:J557)</f>
        <v>0</v>
      </c>
      <c r="K516" s="163">
        <f>SUM(K517:K557)</f>
        <v>0</v>
      </c>
      <c r="L516" s="163">
        <f>SUM(L517:L557)</f>
        <v>3</v>
      </c>
      <c r="M516" s="163">
        <f>SUM(M517:M557)</f>
        <v>0</v>
      </c>
      <c r="N516" s="163">
        <f>SUM(N517:N557)</f>
        <v>0</v>
      </c>
      <c r="O516" s="163">
        <f>SUM(O517:O557)</f>
        <v>1</v>
      </c>
      <c r="P516" s="163">
        <f>SUM(P517:P557)</f>
        <v>3</v>
      </c>
      <c r="Q516" s="163">
        <f>SUM(Q517:Q557)</f>
        <v>0</v>
      </c>
      <c r="R516" s="163">
        <f>SUM(R517:R557)</f>
        <v>0</v>
      </c>
      <c r="S516" s="163">
        <f>SUM(S517:S557)</f>
        <v>1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1</v>
      </c>
      <c r="AE516" s="163">
        <f>SUM(AE517:AE557)</f>
        <v>0</v>
      </c>
      <c r="AF516" s="163">
        <f>SUM(AF517:AF557)</f>
        <v>0</v>
      </c>
      <c r="AG516" s="163">
        <f>SUM(AG517:AG557)</f>
        <v>1</v>
      </c>
      <c r="AH516" s="163">
        <f>SUM(AH517:AH557)</f>
        <v>0</v>
      </c>
      <c r="AI516" s="163">
        <f>SUM(AI517:AI557)</f>
        <v>3</v>
      </c>
      <c r="AJ516" s="163">
        <f>SUM(AJ517:AJ557)</f>
        <v>1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1</v>
      </c>
      <c r="AP516" s="163">
        <f>SUM(AP517:AP557)</f>
        <v>2</v>
      </c>
      <c r="AQ516" s="163">
        <f>SUM(AQ517:AQ557)</f>
        <v>2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1</v>
      </c>
      <c r="AW516" s="163">
        <f>SUM(AW517:AW557)</f>
        <v>2</v>
      </c>
      <c r="AX516" s="163">
        <f>SUM(AX517:AX557)</f>
        <v>1</v>
      </c>
      <c r="AY516" s="163">
        <f>SUM(AY517:AY557)</f>
        <v>1</v>
      </c>
      <c r="AZ516" s="163">
        <f>SUM(AZ517:AZ557)</f>
        <v>0</v>
      </c>
      <c r="BA516" s="163">
        <f>SUM(BA517:BA557)</f>
        <v>0</v>
      </c>
      <c r="BB516" s="163">
        <f>SUM(BB517:BB557)</f>
        <v>1</v>
      </c>
      <c r="BC516" s="163">
        <f>SUM(BC517:BC557)</f>
        <v>1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1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1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>
      <c r="A521" s="5">
        <v>508</v>
      </c>
      <c r="B521" s="10" t="s">
        <v>1333</v>
      </c>
      <c r="C521" s="18" t="s">
        <v>293</v>
      </c>
      <c r="D521" s="18"/>
      <c r="E521" s="163">
        <v>3</v>
      </c>
      <c r="F521" s="167">
        <v>3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>
        <v>1</v>
      </c>
      <c r="P521" s="167">
        <v>1</v>
      </c>
      <c r="Q521" s="163"/>
      <c r="R521" s="167"/>
      <c r="S521" s="167">
        <v>1</v>
      </c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>
        <v>1</v>
      </c>
      <c r="AE521" s="167"/>
      <c r="AF521" s="167"/>
      <c r="AG521" s="167">
        <v>1</v>
      </c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2</v>
      </c>
      <c r="AQ521" s="167">
        <v>1</v>
      </c>
      <c r="AR521" s="163"/>
      <c r="AS521" s="163"/>
      <c r="AT521" s="167"/>
      <c r="AU521" s="163"/>
      <c r="AV521" s="167">
        <v>1</v>
      </c>
      <c r="AW521" s="167">
        <v>1</v>
      </c>
      <c r="AX521" s="167">
        <v>1</v>
      </c>
      <c r="AY521" s="167"/>
      <c r="AZ521" s="167"/>
      <c r="BA521" s="163"/>
      <c r="BB521" s="163"/>
      <c r="BC521" s="163">
        <v>1</v>
      </c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>
        <v>1</v>
      </c>
      <c r="BQ521" s="163"/>
    </row>
    <row r="522" spans="1:69" ht="12.75" hidden="1">
      <c r="A522" s="5">
        <v>509</v>
      </c>
      <c r="B522" s="10" t="s">
        <v>1334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>
      <c r="A523" s="5">
        <v>510</v>
      </c>
      <c r="B523" s="10" t="s">
        <v>1335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>
        <v>1</v>
      </c>
      <c r="J523" s="167"/>
      <c r="K523" s="167"/>
      <c r="L523" s="167">
        <v>1</v>
      </c>
      <c r="M523" s="167"/>
      <c r="N523" s="163"/>
      <c r="O523" s="167"/>
      <c r="P523" s="167">
        <v>1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>
        <v>1</v>
      </c>
      <c r="AK523" s="163"/>
      <c r="AL523" s="163"/>
      <c r="AM523" s="167"/>
      <c r="AN523" s="167"/>
      <c r="AO523" s="167">
        <v>1</v>
      </c>
      <c r="AP523" s="167"/>
      <c r="AQ523" s="167"/>
      <c r="AR523" s="163"/>
      <c r="AS523" s="163"/>
      <c r="AT523" s="167"/>
      <c r="AU523" s="163"/>
      <c r="AV523" s="167"/>
      <c r="AW523" s="167">
        <v>1</v>
      </c>
      <c r="AX523" s="167"/>
      <c r="AY523" s="167">
        <v>1</v>
      </c>
      <c r="AZ523" s="167"/>
      <c r="BA523" s="163"/>
      <c r="BB523" s="163">
        <v>1</v>
      </c>
      <c r="BC523" s="163"/>
      <c r="BD523" s="163"/>
      <c r="BE523" s="167"/>
      <c r="BF523" s="167"/>
      <c r="BG523" s="167"/>
      <c r="BH523" s="167">
        <v>1</v>
      </c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>
      <c r="A524" s="5">
        <v>511</v>
      </c>
      <c r="B524" s="10" t="s">
        <v>1336</v>
      </c>
      <c r="C524" s="18" t="s">
        <v>293</v>
      </c>
      <c r="D524" s="18"/>
      <c r="E524" s="163">
        <v>1</v>
      </c>
      <c r="F524" s="167">
        <v>1</v>
      </c>
      <c r="G524" s="167"/>
      <c r="H524" s="163"/>
      <c r="I524" s="163">
        <v>1</v>
      </c>
      <c r="J524" s="167"/>
      <c r="K524" s="167"/>
      <c r="L524" s="167">
        <v>1</v>
      </c>
      <c r="M524" s="167"/>
      <c r="N524" s="163"/>
      <c r="O524" s="167"/>
      <c r="P524" s="167">
        <v>1</v>
      </c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>
        <v>1</v>
      </c>
      <c r="AJ524" s="163"/>
      <c r="AK524" s="163"/>
      <c r="AL524" s="163"/>
      <c r="AM524" s="167"/>
      <c r="AN524" s="167"/>
      <c r="AO524" s="167"/>
      <c r="AP524" s="167"/>
      <c r="AQ524" s="167">
        <v>1</v>
      </c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8</v>
      </c>
      <c r="F558" s="163">
        <f>SUM(F560:F622)</f>
        <v>8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2</v>
      </c>
      <c r="Q558" s="163">
        <f>SUM(Q560:Q622)</f>
        <v>0</v>
      </c>
      <c r="R558" s="163">
        <f>SUM(R560:R622)</f>
        <v>6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1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1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2</v>
      </c>
      <c r="AH558" s="163">
        <f>SUM(AH560:AH622)</f>
        <v>0</v>
      </c>
      <c r="AI558" s="163">
        <f>SUM(AI560:AI622)</f>
        <v>4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1</v>
      </c>
      <c r="AN558" s="163">
        <f>SUM(AN560:AN622)</f>
        <v>0</v>
      </c>
      <c r="AO558" s="163">
        <f>SUM(AO560:AO622)</f>
        <v>2</v>
      </c>
      <c r="AP558" s="163">
        <f>SUM(AP560:AP622)</f>
        <v>4</v>
      </c>
      <c r="AQ558" s="163">
        <f>SUM(AQ560:AQ622)</f>
        <v>1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1</v>
      </c>
      <c r="AW558" s="163">
        <f>SUM(AW560:AW622)</f>
        <v>1</v>
      </c>
      <c r="AX558" s="163">
        <f>SUM(AX560:AX622)</f>
        <v>1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1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1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8</v>
      </c>
      <c r="F559" s="163">
        <f>SUM(F560:F599)</f>
        <v>8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2</v>
      </c>
      <c r="Q559" s="163">
        <f>SUM(Q560:Q599)</f>
        <v>0</v>
      </c>
      <c r="R559" s="163">
        <f>SUM(R560:R599)</f>
        <v>6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1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1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2</v>
      </c>
      <c r="AH559" s="163">
        <f>SUM(AH560:AH599)</f>
        <v>0</v>
      </c>
      <c r="AI559" s="163">
        <f>SUM(AI560:AI599)</f>
        <v>4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1</v>
      </c>
      <c r="AN559" s="163">
        <f>SUM(AN560:AN599)</f>
        <v>0</v>
      </c>
      <c r="AO559" s="163">
        <f>SUM(AO560:AO599)</f>
        <v>2</v>
      </c>
      <c r="AP559" s="163">
        <f>SUM(AP560:AP599)</f>
        <v>4</v>
      </c>
      <c r="AQ559" s="163">
        <f>SUM(AQ560:AQ599)</f>
        <v>1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1</v>
      </c>
      <c r="AW559" s="163">
        <f>SUM(AW560:AW599)</f>
        <v>1</v>
      </c>
      <c r="AX559" s="163">
        <f>SUM(AX560:AX599)</f>
        <v>1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1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1</v>
      </c>
      <c r="BQ559" s="163">
        <f>SUM(BQ560:BQ599)</f>
        <v>0</v>
      </c>
    </row>
    <row r="560" spans="1:69" ht="22.5">
      <c r="A560" s="5">
        <v>547</v>
      </c>
      <c r="B560" s="10" t="s">
        <v>324</v>
      </c>
      <c r="C560" s="18" t="s">
        <v>34</v>
      </c>
      <c r="D560" s="18"/>
      <c r="E560" s="163">
        <v>2</v>
      </c>
      <c r="F560" s="167">
        <v>2</v>
      </c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>
        <v>2</v>
      </c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>
        <v>2</v>
      </c>
      <c r="AJ560" s="163"/>
      <c r="AK560" s="163"/>
      <c r="AL560" s="163"/>
      <c r="AM560" s="167"/>
      <c r="AN560" s="167"/>
      <c r="AO560" s="167"/>
      <c r="AP560" s="167">
        <v>1</v>
      </c>
      <c r="AQ560" s="167">
        <v>1</v>
      </c>
      <c r="AR560" s="163"/>
      <c r="AS560" s="163"/>
      <c r="AT560" s="167"/>
      <c r="AU560" s="163"/>
      <c r="AV560" s="167">
        <v>1</v>
      </c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>
      <c r="A561" s="5">
        <v>548</v>
      </c>
      <c r="B561" s="10" t="s">
        <v>325</v>
      </c>
      <c r="C561" s="18" t="s">
        <v>34</v>
      </c>
      <c r="D561" s="18"/>
      <c r="E561" s="163">
        <v>3</v>
      </c>
      <c r="F561" s="167">
        <v>3</v>
      </c>
      <c r="G561" s="167"/>
      <c r="H561" s="163"/>
      <c r="I561" s="163"/>
      <c r="J561" s="167"/>
      <c r="K561" s="167"/>
      <c r="L561" s="167"/>
      <c r="M561" s="167"/>
      <c r="N561" s="163"/>
      <c r="O561" s="167"/>
      <c r="P561" s="167">
        <v>2</v>
      </c>
      <c r="Q561" s="163"/>
      <c r="R561" s="167">
        <v>1</v>
      </c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>
        <v>1</v>
      </c>
      <c r="AD561" s="167"/>
      <c r="AE561" s="167"/>
      <c r="AF561" s="167"/>
      <c r="AG561" s="167"/>
      <c r="AH561" s="167"/>
      <c r="AI561" s="167">
        <v>2</v>
      </c>
      <c r="AJ561" s="163"/>
      <c r="AK561" s="163"/>
      <c r="AL561" s="163"/>
      <c r="AM561" s="167">
        <v>1</v>
      </c>
      <c r="AN561" s="167"/>
      <c r="AO561" s="167">
        <v>2</v>
      </c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>
      <c r="A565" s="5">
        <v>552</v>
      </c>
      <c r="B565" s="10" t="s">
        <v>329</v>
      </c>
      <c r="C565" s="18" t="s">
        <v>302</v>
      </c>
      <c r="D565" s="18"/>
      <c r="E565" s="163">
        <v>1</v>
      </c>
      <c r="F565" s="167">
        <v>1</v>
      </c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>
        <v>1</v>
      </c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>
        <v>1</v>
      </c>
      <c r="AH565" s="167"/>
      <c r="AI565" s="167"/>
      <c r="AJ565" s="163"/>
      <c r="AK565" s="163"/>
      <c r="AL565" s="163"/>
      <c r="AM565" s="167"/>
      <c r="AN565" s="167"/>
      <c r="AO565" s="167"/>
      <c r="AP565" s="167">
        <v>1</v>
      </c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>
        <v>1</v>
      </c>
      <c r="S566" s="167"/>
      <c r="T566" s="167"/>
      <c r="U566" s="167"/>
      <c r="V566" s="163">
        <v>1</v>
      </c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>
        <v>1</v>
      </c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>
      <c r="A571" s="5">
        <v>558</v>
      </c>
      <c r="B571" s="10" t="s">
        <v>335</v>
      </c>
      <c r="C571" s="18" t="s">
        <v>304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>
        <v>1</v>
      </c>
      <c r="AH572" s="167"/>
      <c r="AI572" s="167"/>
      <c r="AJ572" s="163"/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>
        <v>1</v>
      </c>
      <c r="AX572" s="167">
        <v>1</v>
      </c>
      <c r="AY572" s="167"/>
      <c r="AZ572" s="167"/>
      <c r="BA572" s="163"/>
      <c r="BB572" s="163"/>
      <c r="BC572" s="163"/>
      <c r="BD572" s="163"/>
      <c r="BE572" s="167"/>
      <c r="BF572" s="167">
        <v>1</v>
      </c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>
        <v>1</v>
      </c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5</v>
      </c>
      <c r="F644" s="163">
        <f>SUM(F645:F705)</f>
        <v>5</v>
      </c>
      <c r="G644" s="163">
        <f>SUM(G645:G705)</f>
        <v>0</v>
      </c>
      <c r="H644" s="163">
        <f>SUM(H645:H705)</f>
        <v>1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3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1</v>
      </c>
      <c r="Q644" s="163">
        <f>SUM(Q645:Q705)</f>
        <v>1</v>
      </c>
      <c r="R644" s="163">
        <f>SUM(R645:R705)</f>
        <v>2</v>
      </c>
      <c r="S644" s="163">
        <f>SUM(S645:S705)</f>
        <v>1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1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4</v>
      </c>
      <c r="AJ644" s="163">
        <f>SUM(AJ645:AJ705)</f>
        <v>1</v>
      </c>
      <c r="AK644" s="163">
        <f>SUM(AK645:AK705)</f>
        <v>0</v>
      </c>
      <c r="AL644" s="163">
        <f>SUM(AL645:AL705)</f>
        <v>0</v>
      </c>
      <c r="AM644" s="163">
        <f>SUM(AM645:AM705)</f>
        <v>2</v>
      </c>
      <c r="AN644" s="163">
        <f>SUM(AN645:AN705)</f>
        <v>0</v>
      </c>
      <c r="AO644" s="163">
        <f>SUM(AO645:AO705)</f>
        <v>1</v>
      </c>
      <c r="AP644" s="163">
        <f>SUM(AP645:AP705)</f>
        <v>2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1</v>
      </c>
      <c r="AW644" s="163">
        <f>SUM(AW645:AW705)</f>
        <v>1</v>
      </c>
      <c r="AX644" s="163">
        <f>SUM(AX645:AX705)</f>
        <v>0</v>
      </c>
      <c r="AY644" s="163">
        <f>SUM(AY645:AY705)</f>
        <v>1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1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1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>
      <c r="A651" s="5">
        <v>638</v>
      </c>
      <c r="B651" s="10" t="s">
        <v>395</v>
      </c>
      <c r="C651" s="18" t="s">
        <v>2424</v>
      </c>
      <c r="D651" s="18"/>
      <c r="E651" s="163">
        <v>1</v>
      </c>
      <c r="F651" s="167">
        <v>1</v>
      </c>
      <c r="G651" s="167"/>
      <c r="H651" s="163"/>
      <c r="I651" s="163"/>
      <c r="J651" s="167"/>
      <c r="K651" s="167"/>
      <c r="L651" s="167">
        <v>1</v>
      </c>
      <c r="M651" s="167"/>
      <c r="N651" s="163"/>
      <c r="O651" s="167"/>
      <c r="P651" s="167"/>
      <c r="Q651" s="163"/>
      <c r="R651" s="167">
        <v>1</v>
      </c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>
        <v>1</v>
      </c>
      <c r="AJ651" s="163"/>
      <c r="AK651" s="163"/>
      <c r="AL651" s="163"/>
      <c r="AM651" s="167"/>
      <c r="AN651" s="167"/>
      <c r="AO651" s="167"/>
      <c r="AP651" s="167">
        <v>1</v>
      </c>
      <c r="AQ651" s="167"/>
      <c r="AR651" s="163"/>
      <c r="AS651" s="163"/>
      <c r="AT651" s="167"/>
      <c r="AU651" s="163"/>
      <c r="AV651" s="167">
        <v>1</v>
      </c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>
      <c r="A658" s="5">
        <v>645</v>
      </c>
      <c r="B658" s="10" t="s">
        <v>402</v>
      </c>
      <c r="C658" s="18" t="s">
        <v>1381</v>
      </c>
      <c r="D658" s="18"/>
      <c r="E658" s="163">
        <v>3</v>
      </c>
      <c r="F658" s="167">
        <v>3</v>
      </c>
      <c r="G658" s="167"/>
      <c r="H658" s="163"/>
      <c r="I658" s="163"/>
      <c r="J658" s="167"/>
      <c r="K658" s="167"/>
      <c r="L658" s="167">
        <v>2</v>
      </c>
      <c r="M658" s="167"/>
      <c r="N658" s="163"/>
      <c r="O658" s="167"/>
      <c r="P658" s="167">
        <v>1</v>
      </c>
      <c r="Q658" s="163"/>
      <c r="R658" s="167">
        <v>1</v>
      </c>
      <c r="S658" s="167">
        <v>1</v>
      </c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>
        <v>3</v>
      </c>
      <c r="AJ658" s="163">
        <v>1</v>
      </c>
      <c r="AK658" s="163"/>
      <c r="AL658" s="163"/>
      <c r="AM658" s="167">
        <v>1</v>
      </c>
      <c r="AN658" s="167"/>
      <c r="AO658" s="167">
        <v>1</v>
      </c>
      <c r="AP658" s="167">
        <v>1</v>
      </c>
      <c r="AQ658" s="167"/>
      <c r="AR658" s="163"/>
      <c r="AS658" s="163"/>
      <c r="AT658" s="167"/>
      <c r="AU658" s="163"/>
      <c r="AV658" s="167"/>
      <c r="AW658" s="167">
        <v>1</v>
      </c>
      <c r="AX658" s="167"/>
      <c r="AY658" s="167">
        <v>1</v>
      </c>
      <c r="AZ658" s="167"/>
      <c r="BA658" s="163"/>
      <c r="BB658" s="163"/>
      <c r="BC658" s="163">
        <v>1</v>
      </c>
      <c r="BD658" s="163"/>
      <c r="BE658" s="167"/>
      <c r="BF658" s="167"/>
      <c r="BG658" s="167"/>
      <c r="BH658" s="167">
        <v>1</v>
      </c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>
      <c r="A701" s="5">
        <v>688</v>
      </c>
      <c r="B701" s="10" t="s">
        <v>18</v>
      </c>
      <c r="C701" s="18" t="s">
        <v>2427</v>
      </c>
      <c r="D701" s="18"/>
      <c r="E701" s="163">
        <v>1</v>
      </c>
      <c r="F701" s="167">
        <v>1</v>
      </c>
      <c r="G701" s="167"/>
      <c r="H701" s="163">
        <v>1</v>
      </c>
      <c r="I701" s="163"/>
      <c r="J701" s="167"/>
      <c r="K701" s="167"/>
      <c r="L701" s="167"/>
      <c r="M701" s="167"/>
      <c r="N701" s="163"/>
      <c r="O701" s="167"/>
      <c r="P701" s="167"/>
      <c r="Q701" s="163">
        <v>1</v>
      </c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>
        <v>1</v>
      </c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>
        <v>1</v>
      </c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2</v>
      </c>
      <c r="F774" s="163">
        <f>SUM(F775:F835)</f>
        <v>2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1</v>
      </c>
      <c r="R774" s="163">
        <f>SUM(R775:R835)</f>
        <v>1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2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2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1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>
      <c r="A800" s="5">
        <v>787</v>
      </c>
      <c r="B800" s="10" t="s">
        <v>491</v>
      </c>
      <c r="C800" s="18" t="s">
        <v>614</v>
      </c>
      <c r="D800" s="18"/>
      <c r="E800" s="163">
        <v>1</v>
      </c>
      <c r="F800" s="167">
        <v>1</v>
      </c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>
        <v>1</v>
      </c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>
        <v>1</v>
      </c>
      <c r="AJ800" s="163"/>
      <c r="AK800" s="163"/>
      <c r="AL800" s="163"/>
      <c r="AM800" s="167"/>
      <c r="AN800" s="167"/>
      <c r="AO800" s="167">
        <v>1</v>
      </c>
      <c r="AP800" s="167"/>
      <c r="AQ800" s="167"/>
      <c r="AR800" s="163"/>
      <c r="AS800" s="163"/>
      <c r="AT800" s="167"/>
      <c r="AU800" s="163"/>
      <c r="AV800" s="167">
        <v>1</v>
      </c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>
      <c r="A807" s="5">
        <v>794</v>
      </c>
      <c r="B807" s="10" t="s">
        <v>497</v>
      </c>
      <c r="C807" s="18" t="s">
        <v>616</v>
      </c>
      <c r="D807" s="18"/>
      <c r="E807" s="163">
        <v>1</v>
      </c>
      <c r="F807" s="167">
        <v>1</v>
      </c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>
        <v>1</v>
      </c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>
        <v>1</v>
      </c>
      <c r="AJ807" s="163"/>
      <c r="AK807" s="163"/>
      <c r="AL807" s="163"/>
      <c r="AM807" s="167"/>
      <c r="AN807" s="167"/>
      <c r="AO807" s="167">
        <v>1</v>
      </c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35</v>
      </c>
      <c r="F836" s="163">
        <f>SUM(F837:F940)</f>
        <v>35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16</v>
      </c>
      <c r="Q836" s="163">
        <f>SUM(Q837:Q940)</f>
        <v>13</v>
      </c>
      <c r="R836" s="163">
        <f>SUM(R837:R940)</f>
        <v>6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35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1</v>
      </c>
      <c r="AO836" s="163">
        <f>SUM(AO837:AO940)</f>
        <v>27</v>
      </c>
      <c r="AP836" s="163">
        <f>SUM(AP837:AP940)</f>
        <v>7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1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>
      <c r="A857" s="5">
        <v>844</v>
      </c>
      <c r="B857" s="10" t="s">
        <v>536</v>
      </c>
      <c r="C857" s="18" t="s">
        <v>635</v>
      </c>
      <c r="D857" s="18"/>
      <c r="E857" s="163">
        <v>4</v>
      </c>
      <c r="F857" s="167">
        <v>4</v>
      </c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>
        <v>3</v>
      </c>
      <c r="R857" s="167">
        <v>1</v>
      </c>
      <c r="S857" s="167"/>
      <c r="T857" s="167"/>
      <c r="U857" s="167"/>
      <c r="V857" s="163"/>
      <c r="W857" s="167"/>
      <c r="X857" s="167">
        <v>4</v>
      </c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>
        <v>3</v>
      </c>
      <c r="AP857" s="167">
        <v>1</v>
      </c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>
      <c r="A858" s="5">
        <v>845</v>
      </c>
      <c r="B858" s="10" t="s">
        <v>537</v>
      </c>
      <c r="C858" s="18" t="s">
        <v>635</v>
      </c>
      <c r="D858" s="18"/>
      <c r="E858" s="163">
        <v>31</v>
      </c>
      <c r="F858" s="167">
        <v>31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>
        <v>16</v>
      </c>
      <c r="Q858" s="163">
        <v>10</v>
      </c>
      <c r="R858" s="167">
        <v>5</v>
      </c>
      <c r="S858" s="167"/>
      <c r="T858" s="167"/>
      <c r="U858" s="167"/>
      <c r="V858" s="163"/>
      <c r="W858" s="167"/>
      <c r="X858" s="167">
        <v>31</v>
      </c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>
        <v>1</v>
      </c>
      <c r="AO858" s="167">
        <v>24</v>
      </c>
      <c r="AP858" s="167">
        <v>6</v>
      </c>
      <c r="AQ858" s="167"/>
      <c r="AR858" s="163"/>
      <c r="AS858" s="163"/>
      <c r="AT858" s="167"/>
      <c r="AU858" s="163"/>
      <c r="AV858" s="167">
        <v>1</v>
      </c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181</v>
      </c>
      <c r="F1580" s="168">
        <f>SUM(F14,F31,F96,F114,F128,F202,F248,F366,F407,F465,F476,F516,F558,F623,F644,F706,F719,F774,F836,F941,F967:F1579)</f>
        <v>181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16</v>
      </c>
      <c r="I1580" s="168">
        <f>SUM(I14,I31,I96,I114,I128,I202,I248,I366,I407,I465,I476,I516,I558,I623,I644,I706,I719,I774,I836,I941,I967:I1579)</f>
        <v>26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35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1</v>
      </c>
      <c r="O1580" s="168">
        <f>SUM(O14,O31,O96,O114,O128,O202,O248,O366,O407,O465,O476,O516,O558,O623,O644,O706,O719,O774,O836,O941,O967:O1579)</f>
        <v>9</v>
      </c>
      <c r="P1580" s="168">
        <f>SUM(P14,P31,P96,P114,P128,P202,P248,P366,P407,P465,P476,P516,P558,P623,P644,P706,P719,P774,P836,P941,P967:P1579)</f>
        <v>46</v>
      </c>
      <c r="Q1580" s="168">
        <f>SUM(Q14,Q31,Q96,Q114,Q128,Q202,Q248,Q366,Q407,Q465,Q476,Q516,Q558,Q623,Q644,Q706,Q719,Q774,Q836,Q941,Q967:Q1579)</f>
        <v>36</v>
      </c>
      <c r="R1580" s="168">
        <f>SUM(R14,R31,R96,R114,R128,R202,R248,R366,R407,R465,R476,R516,R558,R623,R644,R706,R719,R774,R836,R941,R967:R1579)</f>
        <v>69</v>
      </c>
      <c r="S1580" s="168">
        <f>SUM(S14,S31,S96,S114,S128,S202,S248,S366,S407,S465,S476,S516,S558,S623,S644,S706,S719,S774,S836,S941,S967:S1579)</f>
        <v>19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6</v>
      </c>
      <c r="V1580" s="168">
        <f>SUM(V14,V31,V96,V114,V128,V202,V248,V366,V407,V465,V476,V516,V558,V623,V644,V706,V719,V774,V836,V941,V967:V1579)</f>
        <v>1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35</v>
      </c>
      <c r="Y1580" s="168">
        <f>SUM(Y14,Y31,Y96,Y114,Y128,Y202,Y248,Y366,Y407,Y465,Y476,Y516,Y558,Y623,Y644,Y706,Y719,Y774,Y836,Y941,Y967:Y1579)</f>
        <v>0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4</v>
      </c>
      <c r="AC1580" s="168">
        <f>SUM(AC14,AC31,AC96,AC114,AC128,AC202,AC248,AC366,AC407,AC465,AC476,AC516,AC558,AC623,AC644,AC706,AC719,AC774,AC836,AC941,AC967:AC1579)</f>
        <v>6</v>
      </c>
      <c r="AD1580" s="168">
        <f>SUM(AD14,AD31,AD96,AD114,AD128,AD202,AD248,AD366,AD407,AD465,AD476,AD516,AD558,AD623,AD644,AD706,AD719,AD774,AD836,AD941,AD967:AD1579)</f>
        <v>8</v>
      </c>
      <c r="AE1580" s="168">
        <f>SUM(AE14,AE31,AE96,AE114,AE128,AE202,AE248,AE366,AE407,AE465,AE476,AE516,AE558,AE623,AE644,AE706,AE719,AE774,AE836,AE941,AE967:AE1579)</f>
        <v>4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10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107</v>
      </c>
      <c r="AJ1580" s="168">
        <f>SUM(AJ14,AJ31,AJ96,AJ114,AJ128,AJ202,AJ248,AJ366,AJ407,AJ465,AJ476,AJ516,AJ558,AJ623,AJ644,AJ706,AJ719,AJ774,AJ836,AJ941,AJ967:AJ1579)</f>
        <v>24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8</v>
      </c>
      <c r="AN1580" s="168">
        <f>SUM(AN14,AN31,AN96,AN114,AN128,AN202,AN248,AN366,AN407,AN465,AN476,AN516,AN558,AN623,AN644,AN706,AN719,AN774,AN836,AN941,AN967:AN1579)</f>
        <v>3</v>
      </c>
      <c r="AO1580" s="168">
        <f>SUM(AO14,AO31,AO96,AO114,AO128,AO202,AO248,AO366,AO407,AO465,AO476,AO516,AO558,AO623,AO644,AO706,AO719,AO774,AO836,AO941,AO967:AO1579)</f>
        <v>80</v>
      </c>
      <c r="AP1580" s="168">
        <f>SUM(AP14,AP31,AP96,AP114,AP128,AP202,AP248,AP366,AP407,AP465,AP476,AP516,AP558,AP623,AP644,AP706,AP719,AP774,AP836,AP941,AP967:AP1579)</f>
        <v>62</v>
      </c>
      <c r="AQ1580" s="168">
        <f>SUM(AQ14,AQ31,AQ96,AQ114,AQ128,AQ202,AQ248,AQ366,AQ407,AQ465,AQ476,AQ516,AQ558,AQ623,AQ644,AQ706,AQ719,AQ774,AQ836,AQ941,AQ967:AQ1579)</f>
        <v>28</v>
      </c>
      <c r="AR1580" s="168">
        <f>SUM(AR14,AR31,AR96,AR114,AR128,AR202,AR248,AR366,AR407,AR465,AR476,AR516,AR558,AR623,AR644,AR706,AR719,AR774,AR836,AR941,AR967:AR1579)</f>
        <v>0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</v>
      </c>
      <c r="AV1580" s="168">
        <f>SUM(AV14,AV31,AV96,AV114,AV128,AV202,AV248,AV366,AV407,AV465,AV476,AV516,AV558,AV623,AV644,AV706,AV719,AV774,AV836,AV941,AV967:AV1579)</f>
        <v>24</v>
      </c>
      <c r="AW1580" s="168">
        <f>SUM(AW14,AW31,AW96,AW114,AW128,AW202,AW248,AW366,AW407,AW465,AW476,AW516,AW558,AW623,AW644,AW706,AW719,AW774,AW836,AW941,AW967:AW1579)</f>
        <v>28</v>
      </c>
      <c r="AX1580" s="168">
        <f>SUM(AX14,AX31,AX96,AX114,AX128,AX202,AX248,AX366,AX407,AX465,AX476,AX516,AX558,AX623,AX644,AX706,AX719,AX774,AX836,AX941,AX967:AX1579)</f>
        <v>19</v>
      </c>
      <c r="AY1580" s="168">
        <f>SUM(AY14,AY31,AY96,AY114,AY128,AY202,AY248,AY366,AY407,AY465,AY476,AY516,AY558,AY623,AY644,AY706,AY719,AY774,AY836,AY941,AY967:AY1579)</f>
        <v>3</v>
      </c>
      <c r="AZ1580" s="168">
        <f>SUM(AZ14,AZ31,AZ96,AZ114,AZ128,AZ202,AZ248,AZ366,AZ407,AZ465,AZ476,AZ516,AZ558,AZ623,AZ644,AZ706,AZ719,AZ774,AZ836,AZ941,AZ967:AZ1579)</f>
        <v>6</v>
      </c>
      <c r="BA1580" s="168">
        <f>SUM(BA14,BA31,BA96,BA114,BA128,BA202,BA248,BA366,BA407,BA465,BA476,BA516,BA558,BA623,BA644,BA706,BA719,BA774,BA836,BA941,BA967:BA1579)</f>
        <v>0</v>
      </c>
      <c r="BB1580" s="168">
        <f>SUM(BB14,BB31,BB96,BB114,BB128,BB202,BB248,BB366,BB407,BB465,BB476,BB516,BB558,BB623,BB644,BB706,BB719,BB774,BB836,BB941,BB967:BB1579)</f>
        <v>2</v>
      </c>
      <c r="BC1580" s="168">
        <f>SUM(BC14,BC31,BC96,BC114,BC128,BC202,BC248,BC366,BC407,BC465,BC476,BC516,BC558,BC623,BC644,BC706,BC719,BC774,BC836,BC941,BC967:BC1579)</f>
        <v>23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3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9</v>
      </c>
      <c r="BI1580" s="168">
        <f>SUM(BI14,BI31,BI96,BI114,BI128,BI202,BI248,BI366,BI407,BI465,BI476,BI516,BI558,BI623,BI644,BI706,BI719,BI774,BI836,BI941,BI967:BI1579)</f>
        <v>5</v>
      </c>
      <c r="BJ1580" s="168">
        <f>SUM(BJ14,BJ31,BJ96,BJ114,BJ128,BJ202,BJ248,BJ366,BJ407,BJ465,BJ476,BJ516,BJ558,BJ623,BJ644,BJ706,BJ719,BJ774,BJ836,BJ941,BJ967:BJ1579)</f>
        <v>5</v>
      </c>
      <c r="BK1580" s="168">
        <f>SUM(BK14,BK31,BK96,BK114,BK128,BK202,BK248,BK366,BK407,BK465,BK476,BK516,BK558,BK623,BK644,BK706,BK719,BK774,BK836,BK941,BK967:BK1579)</f>
        <v>0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6</v>
      </c>
      <c r="BN1580" s="168">
        <f>SUM(BN14,BN31,BN96,BN114,BN128,BN202,BN248,BN366,BN407,BN465,BN476,BN516,BN558,BN623,BN644,BN706,BN719,BN774,BN836,BN941,BN967:BN1579)</f>
        <v>4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8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26</v>
      </c>
      <c r="F1581" s="167">
        <v>26</v>
      </c>
      <c r="G1581" s="167"/>
      <c r="H1581" s="163">
        <v>5</v>
      </c>
      <c r="I1581" s="163">
        <v>2</v>
      </c>
      <c r="J1581" s="167"/>
      <c r="K1581" s="167"/>
      <c r="L1581" s="167">
        <v>6</v>
      </c>
      <c r="M1581" s="167"/>
      <c r="N1581" s="163"/>
      <c r="O1581" s="167">
        <v>1</v>
      </c>
      <c r="P1581" s="167">
        <v>4</v>
      </c>
      <c r="Q1581" s="163">
        <v>3</v>
      </c>
      <c r="R1581" s="167">
        <v>10</v>
      </c>
      <c r="S1581" s="167">
        <v>8</v>
      </c>
      <c r="T1581" s="167"/>
      <c r="U1581" s="167">
        <v>2</v>
      </c>
      <c r="V1581" s="163"/>
      <c r="W1581" s="167"/>
      <c r="X1581" s="167"/>
      <c r="Y1581" s="167"/>
      <c r="Z1581" s="167"/>
      <c r="AA1581" s="167"/>
      <c r="AB1581" s="167">
        <v>2</v>
      </c>
      <c r="AC1581" s="167">
        <v>1</v>
      </c>
      <c r="AD1581" s="167">
        <v>2</v>
      </c>
      <c r="AE1581" s="167"/>
      <c r="AF1581" s="167"/>
      <c r="AG1581" s="167">
        <v>4</v>
      </c>
      <c r="AH1581" s="167"/>
      <c r="AI1581" s="167">
        <v>15</v>
      </c>
      <c r="AJ1581" s="163"/>
      <c r="AK1581" s="163"/>
      <c r="AL1581" s="163"/>
      <c r="AM1581" s="167">
        <v>3</v>
      </c>
      <c r="AN1581" s="167"/>
      <c r="AO1581" s="167">
        <v>12</v>
      </c>
      <c r="AP1581" s="167">
        <v>8</v>
      </c>
      <c r="AQ1581" s="167">
        <v>3</v>
      </c>
      <c r="AR1581" s="163"/>
      <c r="AS1581" s="163"/>
      <c r="AT1581" s="167"/>
      <c r="AU1581" s="163">
        <v>1</v>
      </c>
      <c r="AV1581" s="167">
        <v>5</v>
      </c>
      <c r="AW1581" s="167">
        <v>1</v>
      </c>
      <c r="AX1581" s="167">
        <v>1</v>
      </c>
      <c r="AY1581" s="167"/>
      <c r="AZ1581" s="167"/>
      <c r="BA1581" s="163"/>
      <c r="BB1581" s="163"/>
      <c r="BC1581" s="163">
        <v>1</v>
      </c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>
        <v>1</v>
      </c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101</v>
      </c>
      <c r="F1582" s="167">
        <v>101</v>
      </c>
      <c r="G1582" s="167"/>
      <c r="H1582" s="163">
        <v>10</v>
      </c>
      <c r="I1582" s="163">
        <v>10</v>
      </c>
      <c r="J1582" s="167"/>
      <c r="K1582" s="167"/>
      <c r="L1582" s="167">
        <v>19</v>
      </c>
      <c r="M1582" s="167"/>
      <c r="N1582" s="163"/>
      <c r="O1582" s="167">
        <v>4</v>
      </c>
      <c r="P1582" s="167">
        <v>24</v>
      </c>
      <c r="Q1582" s="163">
        <v>26</v>
      </c>
      <c r="R1582" s="167">
        <v>37</v>
      </c>
      <c r="S1582" s="167">
        <v>9</v>
      </c>
      <c r="T1582" s="167">
        <v>1</v>
      </c>
      <c r="U1582" s="167">
        <v>1</v>
      </c>
      <c r="V1582" s="163"/>
      <c r="W1582" s="167"/>
      <c r="X1582" s="167">
        <v>35</v>
      </c>
      <c r="Y1582" s="167"/>
      <c r="Z1582" s="167"/>
      <c r="AA1582" s="167"/>
      <c r="AB1582" s="167">
        <v>1</v>
      </c>
      <c r="AC1582" s="167">
        <v>1</v>
      </c>
      <c r="AD1582" s="167">
        <v>2</v>
      </c>
      <c r="AE1582" s="167">
        <v>3</v>
      </c>
      <c r="AF1582" s="167"/>
      <c r="AG1582" s="167">
        <v>4</v>
      </c>
      <c r="AH1582" s="167"/>
      <c r="AI1582" s="167">
        <v>54</v>
      </c>
      <c r="AJ1582" s="163">
        <v>17</v>
      </c>
      <c r="AK1582" s="163"/>
      <c r="AL1582" s="163"/>
      <c r="AM1582" s="167">
        <v>2</v>
      </c>
      <c r="AN1582" s="167">
        <v>2</v>
      </c>
      <c r="AO1582" s="167">
        <v>56</v>
      </c>
      <c r="AP1582" s="167">
        <v>29</v>
      </c>
      <c r="AQ1582" s="167">
        <v>12</v>
      </c>
      <c r="AR1582" s="163"/>
      <c r="AS1582" s="163"/>
      <c r="AT1582" s="167"/>
      <c r="AU1582" s="163"/>
      <c r="AV1582" s="167">
        <v>9</v>
      </c>
      <c r="AW1582" s="167">
        <v>20</v>
      </c>
      <c r="AX1582" s="167">
        <v>13</v>
      </c>
      <c r="AY1582" s="167">
        <v>3</v>
      </c>
      <c r="AZ1582" s="167">
        <v>4</v>
      </c>
      <c r="BA1582" s="163"/>
      <c r="BB1582" s="163">
        <v>2</v>
      </c>
      <c r="BC1582" s="163">
        <v>15</v>
      </c>
      <c r="BD1582" s="163"/>
      <c r="BE1582" s="167"/>
      <c r="BF1582" s="167">
        <v>3</v>
      </c>
      <c r="BG1582" s="167"/>
      <c r="BH1582" s="167">
        <v>5</v>
      </c>
      <c r="BI1582" s="167">
        <v>5</v>
      </c>
      <c r="BJ1582" s="167">
        <v>5</v>
      </c>
      <c r="BK1582" s="167"/>
      <c r="BL1582" s="167"/>
      <c r="BM1582" s="167">
        <v>4</v>
      </c>
      <c r="BN1582" s="167">
        <v>3</v>
      </c>
      <c r="BO1582" s="167"/>
      <c r="BP1582" s="163">
        <v>6</v>
      </c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54</v>
      </c>
      <c r="F1583" s="167">
        <v>54</v>
      </c>
      <c r="G1583" s="167"/>
      <c r="H1583" s="163">
        <v>1</v>
      </c>
      <c r="I1583" s="163">
        <v>14</v>
      </c>
      <c r="J1583" s="167"/>
      <c r="K1583" s="167"/>
      <c r="L1583" s="167">
        <v>10</v>
      </c>
      <c r="M1583" s="167"/>
      <c r="N1583" s="163">
        <v>1</v>
      </c>
      <c r="O1583" s="167">
        <v>4</v>
      </c>
      <c r="P1583" s="167">
        <v>18</v>
      </c>
      <c r="Q1583" s="163">
        <v>7</v>
      </c>
      <c r="R1583" s="167">
        <v>22</v>
      </c>
      <c r="S1583" s="167">
        <v>2</v>
      </c>
      <c r="T1583" s="167"/>
      <c r="U1583" s="167">
        <v>3</v>
      </c>
      <c r="V1583" s="163">
        <v>1</v>
      </c>
      <c r="W1583" s="167"/>
      <c r="X1583" s="167"/>
      <c r="Y1583" s="167"/>
      <c r="Z1583" s="167"/>
      <c r="AA1583" s="167"/>
      <c r="AB1583" s="167">
        <v>1</v>
      </c>
      <c r="AC1583" s="167">
        <v>4</v>
      </c>
      <c r="AD1583" s="167">
        <v>4</v>
      </c>
      <c r="AE1583" s="167">
        <v>1</v>
      </c>
      <c r="AF1583" s="167"/>
      <c r="AG1583" s="167">
        <v>2</v>
      </c>
      <c r="AH1583" s="167"/>
      <c r="AI1583" s="167">
        <v>38</v>
      </c>
      <c r="AJ1583" s="163">
        <v>7</v>
      </c>
      <c r="AK1583" s="163"/>
      <c r="AL1583" s="163"/>
      <c r="AM1583" s="167">
        <v>3</v>
      </c>
      <c r="AN1583" s="167">
        <v>1</v>
      </c>
      <c r="AO1583" s="167">
        <v>12</v>
      </c>
      <c r="AP1583" s="167">
        <v>25</v>
      </c>
      <c r="AQ1583" s="167">
        <v>13</v>
      </c>
      <c r="AR1583" s="163"/>
      <c r="AS1583" s="163"/>
      <c r="AT1583" s="167"/>
      <c r="AU1583" s="163"/>
      <c r="AV1583" s="167">
        <v>10</v>
      </c>
      <c r="AW1583" s="167">
        <v>7</v>
      </c>
      <c r="AX1583" s="167">
        <v>5</v>
      </c>
      <c r="AY1583" s="167"/>
      <c r="AZ1583" s="167">
        <v>2</v>
      </c>
      <c r="BA1583" s="163"/>
      <c r="BB1583" s="163"/>
      <c r="BC1583" s="163">
        <v>7</v>
      </c>
      <c r="BD1583" s="163"/>
      <c r="BE1583" s="167"/>
      <c r="BF1583" s="167"/>
      <c r="BG1583" s="167"/>
      <c r="BH1583" s="167">
        <v>4</v>
      </c>
      <c r="BI1583" s="167"/>
      <c r="BJ1583" s="167"/>
      <c r="BK1583" s="167"/>
      <c r="BL1583" s="167"/>
      <c r="BM1583" s="167">
        <v>2</v>
      </c>
      <c r="BN1583" s="167">
        <v>1</v>
      </c>
      <c r="BO1583" s="167"/>
      <c r="BP1583" s="163">
        <v>1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10</v>
      </c>
      <c r="F1586" s="167">
        <v>10</v>
      </c>
      <c r="G1586" s="167"/>
      <c r="H1586" s="163"/>
      <c r="I1586" s="163">
        <v>6</v>
      </c>
      <c r="J1586" s="163"/>
      <c r="K1586" s="163"/>
      <c r="L1586" s="167">
        <v>1</v>
      </c>
      <c r="M1586" s="167"/>
      <c r="N1586" s="163">
        <v>1</v>
      </c>
      <c r="O1586" s="167">
        <v>9</v>
      </c>
      <c r="P1586" s="167"/>
      <c r="Q1586" s="163"/>
      <c r="R1586" s="167"/>
      <c r="S1586" s="167"/>
      <c r="T1586" s="167"/>
      <c r="U1586" s="167">
        <v>1</v>
      </c>
      <c r="V1586" s="163"/>
      <c r="W1586" s="167"/>
      <c r="X1586" s="167"/>
      <c r="Y1586" s="167"/>
      <c r="Z1586" s="167"/>
      <c r="AA1586" s="167"/>
      <c r="AB1586" s="167"/>
      <c r="AC1586" s="167"/>
      <c r="AD1586" s="167">
        <v>6</v>
      </c>
      <c r="AE1586" s="167">
        <v>3</v>
      </c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>
        <v>1</v>
      </c>
      <c r="AQ1586" s="167">
        <v>9</v>
      </c>
      <c r="AR1586" s="163"/>
      <c r="AS1586" s="163"/>
      <c r="AT1586" s="167"/>
      <c r="AU1586" s="163"/>
      <c r="AV1586" s="167"/>
      <c r="AW1586" s="167">
        <v>2</v>
      </c>
      <c r="AX1586" s="167">
        <v>2</v>
      </c>
      <c r="AY1586" s="167"/>
      <c r="AZ1586" s="167"/>
      <c r="BA1586" s="163"/>
      <c r="BB1586" s="163"/>
      <c r="BC1586" s="163">
        <v>2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2</v>
      </c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&amp;LAAC212C2&amp;CФорма № 6-8, Підрозділ: Володимир-Волинський міський суд Волинської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>
        <v>6</v>
      </c>
      <c r="G19" s="163">
        <v>7</v>
      </c>
      <c r="H19" s="163"/>
      <c r="I19" s="163">
        <v>2</v>
      </c>
      <c r="J19" s="163"/>
      <c r="K19" s="163"/>
      <c r="L19" s="163">
        <v>3</v>
      </c>
      <c r="M19" s="163">
        <v>3</v>
      </c>
      <c r="N19" s="163"/>
      <c r="O19" s="163"/>
      <c r="P19" s="163"/>
      <c r="Q19" s="163"/>
      <c r="R19" s="163">
        <v>1</v>
      </c>
      <c r="S19" s="163">
        <v>6</v>
      </c>
      <c r="T19" s="163"/>
      <c r="U19" s="163"/>
      <c r="V19" s="163">
        <v>1</v>
      </c>
      <c r="W19" s="163"/>
      <c r="X19" s="163">
        <v>4</v>
      </c>
      <c r="Y19" s="163">
        <v>4</v>
      </c>
      <c r="Z19" s="163"/>
      <c r="AA19" s="163"/>
      <c r="AB19" s="163"/>
      <c r="AC19" s="163"/>
      <c r="AD19" s="163"/>
      <c r="AE19" s="163">
        <v>1</v>
      </c>
      <c r="AF19" s="163"/>
      <c r="AG19" s="163"/>
      <c r="AH19" s="163"/>
      <c r="AI19" s="163">
        <v>1</v>
      </c>
      <c r="AJ19" s="163"/>
      <c r="AK19" s="163"/>
      <c r="AL19" s="163"/>
      <c r="AM19" s="163">
        <v>1</v>
      </c>
      <c r="AN19" s="163"/>
      <c r="AO19" s="163">
        <v>5</v>
      </c>
      <c r="AP19" s="163">
        <v>4</v>
      </c>
      <c r="AQ19" s="163"/>
      <c r="AR19" s="163"/>
      <c r="AS19" s="163"/>
      <c r="AT19" s="163"/>
      <c r="AU19" s="163"/>
      <c r="AV19" s="163"/>
      <c r="AW19" s="163"/>
      <c r="AX19" s="163">
        <v>1</v>
      </c>
      <c r="AY19" s="163">
        <v>1</v>
      </c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/>
      <c r="F20" s="163">
        <v>5</v>
      </c>
      <c r="G20" s="163">
        <v>5</v>
      </c>
      <c r="H20" s="163"/>
      <c r="I20" s="163"/>
      <c r="J20" s="163"/>
      <c r="K20" s="163"/>
      <c r="L20" s="163">
        <v>2</v>
      </c>
      <c r="M20" s="163">
        <v>2</v>
      </c>
      <c r="N20" s="163"/>
      <c r="O20" s="163"/>
      <c r="P20" s="163"/>
      <c r="Q20" s="163"/>
      <c r="R20" s="163">
        <v>1</v>
      </c>
      <c r="S20" s="163">
        <v>4</v>
      </c>
      <c r="T20" s="163"/>
      <c r="U20" s="163"/>
      <c r="V20" s="163">
        <v>1</v>
      </c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>
        <v>1</v>
      </c>
      <c r="AF20" s="163"/>
      <c r="AG20" s="163"/>
      <c r="AH20" s="163"/>
      <c r="AI20" s="163">
        <v>1</v>
      </c>
      <c r="AJ20" s="163"/>
      <c r="AK20" s="163"/>
      <c r="AL20" s="163"/>
      <c r="AM20" s="163">
        <v>1</v>
      </c>
      <c r="AN20" s="163"/>
      <c r="AO20" s="163">
        <v>3</v>
      </c>
      <c r="AP20" s="163">
        <v>2</v>
      </c>
      <c r="AQ20" s="163"/>
      <c r="AR20" s="163"/>
      <c r="AS20" s="163"/>
      <c r="AT20" s="163"/>
      <c r="AU20" s="163"/>
      <c r="AV20" s="163"/>
      <c r="AW20" s="163"/>
      <c r="AX20" s="163">
        <v>1</v>
      </c>
      <c r="AY20" s="163">
        <v>1</v>
      </c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>
        <v>1</v>
      </c>
      <c r="F21" s="163">
        <v>1</v>
      </c>
      <c r="G21" s="163">
        <v>2</v>
      </c>
      <c r="H21" s="163"/>
      <c r="I21" s="163">
        <v>2</v>
      </c>
      <c r="J21" s="163"/>
      <c r="K21" s="163"/>
      <c r="L21" s="163">
        <v>1</v>
      </c>
      <c r="M21" s="163">
        <v>1</v>
      </c>
      <c r="N21" s="163"/>
      <c r="O21" s="163"/>
      <c r="P21" s="163"/>
      <c r="Q21" s="163"/>
      <c r="R21" s="163"/>
      <c r="S21" s="163">
        <v>2</v>
      </c>
      <c r="T21" s="163"/>
      <c r="U21" s="163"/>
      <c r="V21" s="163"/>
      <c r="W21" s="163"/>
      <c r="X21" s="163">
        <v>2</v>
      </c>
      <c r="Y21" s="163">
        <v>2</v>
      </c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2</v>
      </c>
      <c r="AP21" s="163">
        <v>2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2</v>
      </c>
      <c r="G24" s="163">
        <v>2</v>
      </c>
      <c r="H24" s="163"/>
      <c r="I24" s="163"/>
      <c r="J24" s="163"/>
      <c r="K24" s="163"/>
      <c r="L24" s="163">
        <v>2</v>
      </c>
      <c r="M24" s="163"/>
      <c r="N24" s="163"/>
      <c r="O24" s="163"/>
      <c r="P24" s="163"/>
      <c r="Q24" s="163"/>
      <c r="R24" s="163"/>
      <c r="S24" s="163">
        <v>2</v>
      </c>
      <c r="T24" s="163"/>
      <c r="U24" s="163"/>
      <c r="V24" s="163"/>
      <c r="W24" s="163"/>
      <c r="X24" s="163">
        <v>2</v>
      </c>
      <c r="Y24" s="163"/>
      <c r="Z24" s="163">
        <v>2</v>
      </c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2</v>
      </c>
      <c r="AP24" s="163">
        <v>2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t="12.75">
      <c r="A25" s="48">
        <v>15</v>
      </c>
      <c r="B25" s="10">
        <v>296</v>
      </c>
      <c r="C25" s="111" t="s">
        <v>293</v>
      </c>
      <c r="D25" s="111"/>
      <c r="E25" s="163"/>
      <c r="F25" s="163">
        <v>1</v>
      </c>
      <c r="G25" s="163">
        <v>1</v>
      </c>
      <c r="H25" s="163"/>
      <c r="I25" s="163"/>
      <c r="J25" s="163"/>
      <c r="K25" s="163"/>
      <c r="L25" s="163">
        <v>1</v>
      </c>
      <c r="M25" s="163"/>
      <c r="N25" s="163"/>
      <c r="O25" s="163"/>
      <c r="P25" s="163"/>
      <c r="Q25" s="163"/>
      <c r="R25" s="163"/>
      <c r="S25" s="163">
        <v>1</v>
      </c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>
        <v>1</v>
      </c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>
        <v>1</v>
      </c>
      <c r="AY25" s="163">
        <v>1</v>
      </c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1</v>
      </c>
      <c r="F45" s="163">
        <f>SUM(F11,F13,F14,F15,F16,F17,F19,F23,F24,F25,F26,F28,F29,F30,F31,F32,F33,F34,F35,F36,F38,F42,F43,F44)</f>
        <v>9</v>
      </c>
      <c r="G45" s="163">
        <f>SUM(G11,G13,G14,G15,G16,G17,G19,G23,G24,G25,G26,G28,G29,G30,G31,G32,G33,G34,G35,G36,G38,G42,G43,G44)</f>
        <v>10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2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6</v>
      </c>
      <c r="M45" s="163">
        <f>SUM(M11,M13,M14,M15,M16,M17,M19,M23,M24,M25,M26,M28,M29,M30,M31,M32,M33,M34,M35,M36,M38,M42,M43,M44)</f>
        <v>3</v>
      </c>
      <c r="N45" s="163">
        <f>SUM(N11,N13,N14,N15,N16,N17,N19,N23,N24,N25,N26,N28,N29,N30,N31,N32,N33,N34,N35,N36,N38,N42,N43,N44)</f>
        <v>0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1</v>
      </c>
      <c r="S45" s="163">
        <f>SUM(S11,S13,S14,S15,S16,S17,S19,S23,S24,S25,S26,S28,S29,S30,S31,S32,S33,S34,S35,S36,S38,S42,S43,S44)</f>
        <v>9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1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6</v>
      </c>
      <c r="Y45" s="163">
        <f>SUM(Y11,Y13,Y14,Y15,Y16,Y17,Y19,Y23,Y24,Y25,Y26,Y28,Y29,Y30,Y31,Y32,Y33,Y34,Y35,Y36,Y38,Y42,Y43,Y44)</f>
        <v>4</v>
      </c>
      <c r="Z45" s="163">
        <f>SUM(Z11,Z13,Z14,Z15,Z16,Z17,Z19,Z23,Z24,Z25,Z26,Z28,Z29,Z30,Z31,Z32,Z33,Z34,Z35,Z36,Z38,Z42,Z43,Z44)</f>
        <v>2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1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1</v>
      </c>
      <c r="AJ45" s="163">
        <f>SUM(AJ11,AJ13,AJ14,AJ15,AJ16,AJ17,AJ19,AJ23,AJ24,AJ25,AJ26,AJ28,AJ29,AJ30,AJ31,AJ32,AJ33,AJ34,AJ35,AJ36,AJ38,AJ42,AJ43,AJ44)</f>
        <v>1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0</v>
      </c>
      <c r="AM45" s="163">
        <f>SUM(AM11,AM13,AM14,AM15,AM16,AM17,AM19,AM23,AM24,AM25,AM26,AM28,AM29,AM30,AM31,AM32,AM33,AM34,AM35,AM36,AM38,AM42,AM43,AM44)</f>
        <v>1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7</v>
      </c>
      <c r="AP45" s="163">
        <f>SUM(AP11,AP13,AP14,AP15,AP16,AP17,AP19,AP23,AP24,AP25,AP26,AP28,AP29,AP30,AP31,AP32,AP33,AP34,AP35,AP36,AP38,AP42,AP43,AP44)</f>
        <v>6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0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2</v>
      </c>
      <c r="AY45" s="163">
        <f>SUM(AY11,AY13,AY14,AY15,AY16,AY17,AY19,AY23,AY24,AY25,AY26,AY28,AY29,AY30,AY31,AY32,AY33,AY34,AY35,AY36,AY38,AY42,AY43,AY44)</f>
        <v>2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1</v>
      </c>
      <c r="F46" s="163">
        <v>4</v>
      </c>
      <c r="G46" s="163">
        <v>5</v>
      </c>
      <c r="H46" s="163"/>
      <c r="I46" s="163">
        <v>2</v>
      </c>
      <c r="J46" s="163"/>
      <c r="K46" s="163"/>
      <c r="L46" s="163">
        <v>3</v>
      </c>
      <c r="M46" s="163">
        <v>1</v>
      </c>
      <c r="N46" s="163"/>
      <c r="O46" s="163"/>
      <c r="P46" s="163"/>
      <c r="Q46" s="163"/>
      <c r="R46" s="163">
        <v>1</v>
      </c>
      <c r="S46" s="163">
        <v>4</v>
      </c>
      <c r="T46" s="163"/>
      <c r="U46" s="163"/>
      <c r="V46" s="163"/>
      <c r="W46" s="163"/>
      <c r="X46" s="163">
        <v>4</v>
      </c>
      <c r="Y46" s="163">
        <v>2</v>
      </c>
      <c r="Z46" s="163">
        <v>2</v>
      </c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5</v>
      </c>
      <c r="AP46" s="163">
        <v>5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2432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&amp;LAAC212C2&amp;CФорма № 6-8, Підрозділ: Володимир-Волинський міський суд Волинської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2435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24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&amp;LAAC212C2&amp;C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24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&amp;LAAC212C2&amp;C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24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&amp;LAAC212C2&amp;C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2016-08-11T13:46:05Z</cp:lastPrinted>
  <dcterms:created xsi:type="dcterms:W3CDTF">2015-09-09T11:49:35Z</dcterms:created>
  <dcterms:modified xsi:type="dcterms:W3CDTF">2017-01-27T12:36:24Z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AAC212C2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3.17.1.1578</vt:lpwstr>
  </property>
</Properties>
</file>