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<sst xmlns="http://schemas.openxmlformats.org/spreadsheetml/2006/main" count="131" uniqueCount="106">
  <si>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</si>
  <si>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</si>
  <si>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</si>
  <si>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</si>
  <si>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</si>
  <si>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</si>
  <si>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</si>
  <si>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</si>
  <si>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</si>
  <si>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</si>
  <si>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</si>
  <si>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</si>
  <si>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</si>
  <si>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</si>
  <si>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</si>
  <si>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</si>
  <si>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</si>
  <si>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</si>
  <si>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</si>
  <si>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</si>
  <si>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</si>
  <si>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</si>
  <si>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</si>
  <si>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</si>
  <si>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</si>
  <si>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</si>
  <si>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</si>
  <si>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</si>
  <si>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</si>
  <si>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</si>
  <si>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</si>
  <si>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</si>
  <si>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</si>
  <si>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</si>
  <si>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</si>
  <si>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</si>
  <si>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</si>
  <si>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</si>
  <si>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</si>
  <si>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</si>
  <si>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</si>
  <si>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</si>
  <si>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</si>
  <si>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</si>
  <si>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</si>
  <si>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</si>
  <si>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</si>
  <si>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</si>
  <si>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</si>
  <si>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</si>
  <si>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</si>
  <si>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</si>
  <si>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</si>
  <si>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</si>
  <si>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</si>
  <si>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</si>
  <si>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</si>
  <si>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</si>
  <si>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</si>
  <si>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</si>
  <si>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</si>
  <si>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</si>
  <si>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</si>
  <si>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</si>
  <si>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</si>
  <si>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</si>
  <si>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</si>
  <si>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</si>
  <si>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</si>
  <si>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</si>
  <si>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</si>
  <si>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</si>
  <si>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</si>
  <si>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</si>
  <si>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</si>
  <si>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</si>
  <si>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</si>
  <si>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</si>
  <si>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</si>
  <si>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</si>
  <si>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</si>
  <si>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</si>
  <si>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</si>
  <si>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</si>
  <si>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</si>
  <si>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</si>
  <si>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</si>
  <si>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</si>
  <si>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</si>
  <si>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</si>
  <si>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</si>
  <si>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</si>
  <si>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</si>
  <si>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</si>
  <si>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</si>
  <si>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</si>
  <si>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Пікула</t>
  </si>
  <si>
    <t>А.В. Рищук</t>
  </si>
  <si>
    <t>(03342)20530</t>
  </si>
  <si>
    <t>inbox@vo.vl.court.gov.ua</t>
  </si>
  <si>
    <t>6 липня 2017 року</t>
  </si>
  <si>
    <t>перше півріччя 2017 року</t>
  </si>
  <si>
    <t>Володимир-Волинський міський суд Волинської області</t>
  </si>
  <si>
    <t xml:space="preserve">Місцезнаходження: </t>
  </si>
  <si>
    <t>44700. Волинська область.м. Володимир-Волинський</t>
  </si>
  <si>
    <t>вул. Сагайдачного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</si>
</sst>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570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711</v>
      </c>
      <c r="B16" s="88">
        <v>4788004</v>
      </c>
      <c r="C16" s="88">
        <v>5</v>
      </c>
      <c r="D16" s="88">
        <v>89191</v>
      </c>
      <c r="E16" s="89"/>
      <c r="F16" s="88">
        <v>126</v>
      </c>
      <c r="G16" s="89">
        <v>373395</v>
      </c>
      <c r="H16" s="88">
        <v>5</v>
      </c>
      <c r="I16" s="88">
        <v>71617</v>
      </c>
      <c r="J16" s="88">
        <v>46</v>
      </c>
      <c r="K16" s="88">
        <v>25</v>
      </c>
      <c r="L16" s="88">
        <v>11121</v>
      </c>
      <c r="M16" s="88">
        <v>290</v>
      </c>
      <c r="N16" s="88">
        <v>121746</v>
      </c>
      <c r="O16" s="88">
        <v>45</v>
      </c>
      <c r="P16" s="88">
        <v>58592</v>
      </c>
    </row>
    <row r="17" spans="1:15" ht="39.75" customHeight="1">
      <c r="A17" s="59">
        <v>7</v>
      </c>
      <c r="B17" s="59">
        <v>7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&amp;LEC4F9D18&amp;CФорма № 4, Підрозділ: Володимир-Волинський міський суд Волинської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393781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217000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2268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69763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5050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15516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203363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97821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&amp;LEC4F9D18&amp;CФорма № 4, Підрозділ: Володимир-Волинський міський суд Волинської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2268</v>
      </c>
      <c r="E7" s="86">
        <f>SUM(E8:E20)</f>
        <v>69763</v>
      </c>
      <c r="F7" s="86">
        <f>SUM(F8:F20)</f>
        <v>5050</v>
      </c>
      <c r="G7" s="86">
        <f>SUM(G8:G20)</f>
        <v>15516</v>
      </c>
      <c r="H7" s="86">
        <f>SUM(H8:H20)</f>
        <v>203363</v>
      </c>
      <c r="I7" s="86">
        <f>SUM(I8:I20)</f>
        <v>97821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>
        <v>650</v>
      </c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>
        <v>69763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>
        <v>4171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29465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>
        <v>2268</v>
      </c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>
        <v>15516</v>
      </c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5050</v>
      </c>
      <c r="G19" s="88"/>
      <c r="H19" s="88">
        <v>6629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162448</v>
      </c>
      <c r="I20" s="88">
        <v>97821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2268</v>
      </c>
      <c r="E21" s="88"/>
      <c r="F21" s="88">
        <v>5050</v>
      </c>
      <c r="G21" s="88"/>
      <c r="H21" s="88">
        <v>103262</v>
      </c>
      <c r="I21" s="88">
        <v>1066</v>
      </c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>
        <v>69763</v>
      </c>
      <c r="F23" s="88"/>
      <c r="G23" s="88"/>
      <c r="H23" s="88">
        <v>100101</v>
      </c>
      <c r="I23" s="88">
        <v>19080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>
        <v>15516</v>
      </c>
      <c r="H24" s="88"/>
      <c r="I24" s="88">
        <v>77675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15516</v>
      </c>
      <c r="H27" s="86">
        <f>H24-H25-H26</f>
        <v>0</v>
      </c>
      <c r="I27" s="86">
        <f>I24-I25-I26</f>
        <v>77675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&amp;LEC4F9D18&amp;CФорма № 4, Підрозділ: Володимир-Волинський міський суд Волинської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24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&amp;LEC4F9D18&amp;C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2017-07-06T13:19:58Z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4_00154_2.2017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EC4F9D18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