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<sst xmlns="http://schemas.openxmlformats.org/spreadsheetml/2006/main" count="2044" uniqueCount="1010">
  <si>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</si>
  <si>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</si>
  <si>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</si>
  <si>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</si>
  <si>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</si>
  <si>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</si>
  <si>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</si>
  <si>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</si>
  <si>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</si>
  <si>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</si>
  <si>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</si>
  <si>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</si>
  <si>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</si>
  <si>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</si>
  <si>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</si>
  <si>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</si>
  <si>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</si>
  <si>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</si>
  <si>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</si>
  <si>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</si>
  <si>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</si>
  <si>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</si>
  <si>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</si>
  <si>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</si>
  <si>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</si>
  <si>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</si>
  <si>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</si>
  <si>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</si>
  <si>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</si>
  <si>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</si>
  <si>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</si>
  <si>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</si>
  <si>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</si>
  <si>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</si>
  <si>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</si>
  <si>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</si>
  <si>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</si>
  <si>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</si>
  <si>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</si>
  <si>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</si>
  <si>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</si>
  <si>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</si>
  <si>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</si>
  <si>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</si>
  <si>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</si>
  <si>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</si>
  <si>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</si>
  <si>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</si>
  <si>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</si>
  <si>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</si>
  <si>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</si>
  <si>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</si>
  <si>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</si>
  <si>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</si>
  <si>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</si>
  <si>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</si>
  <si>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</si>
  <si>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</si>
  <si>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</si>
  <si>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</si>
  <si>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</si>
  <si>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</si>
  <si>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</si>
  <si>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</si>
  <si>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</si>
  <si>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</si>
  <si>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</si>
  <si>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</si>
  <si>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</si>
  <si>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</si>
  <si>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</si>
  <si>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</si>
  <si>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</si>
  <si>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</si>
  <si>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</si>
  <si>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</si>
  <si>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</si>
  <si>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</si>
  <si>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</si>
  <si>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</si>
  <si>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</si>
  <si>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</si>
  <si>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</si>
  <si>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</si>
  <si>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</si>
  <si>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</si>
  <si>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</si>
  <si>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</si>
  <si>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</si>
  <si>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</si>
  <si>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</si>
  <si>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</si>
  <si>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</si>
  <si>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</si>
  <si>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</si>
  <si>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</si>
  <si>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</si>
  <si>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</si>
  <si>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</si>
  <si>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</si>
  <si>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</si>
  <si>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</si>
  <si>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</si>
  <si>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</si>
  <si>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</si>
  <si>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</si>
  <si>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</si>
  <si>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</si>
  <si>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</si>
  <si>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</si>
  <si>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</si>
  <si>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</si>
  <si>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</si>
  <si>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</si>
  <si>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</si>
  <si>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</si>
  <si>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</si>
  <si>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</si>
  <si>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</si>
  <si>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</si>
  <si>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</si>
  <si>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</si>
  <si>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</si>
  <si>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</si>
  <si>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</si>
  <si>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</si>
  <si>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</si>
  <si>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</si>
  <si>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</si>
  <si>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</si>
  <si>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</si>
  <si>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</si>
  <si>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</si>
  <si>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</si>
  <si>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</si>
  <si>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</si>
  <si>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</si>
  <si>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</si>
  <si>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</si>
  <si>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</si>
  <si>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</si>
  <si>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</si>
  <si>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</si>
  <si>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</si>
  <si>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</si>
  <si>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</si>
  <si>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</si>
  <si>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</si>
  <si>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</si>
  <si>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</si>
  <si>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</si>
  <si>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</si>
  <si>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</si>
  <si>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</si>
  <si>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</si>
  <si>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</si>
  <si>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</si>
  <si>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</si>
  <si>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</si>
  <si>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</si>
  <si>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</si>
  <si>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</si>
  <si>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</si>
  <si>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</si>
  <si>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</si>
  <si>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</si>
  <si>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</si>
  <si>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</si>
  <si>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</si>
  <si>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</si>
  <si>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</si>
  <si>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</si>
  <si>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</si>
  <si>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</si>
  <si>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</si>
  <si>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</si>
  <si>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</si>
  <si>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</si>
  <si>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</si>
  <si>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</si>
  <si>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</si>
  <si>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</si>
  <si>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</si>
  <si>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</si>
  <si>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</si>
  <si>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</si>
  <si>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</si>
  <si>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</si>
  <si>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</si>
  <si>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</si>
  <si>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</si>
  <si>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</si>
  <si>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</si>
  <si>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</si>
  <si>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</si>
  <si>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</si>
  <si>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</si>
  <si>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</si>
  <si>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</si>
  <si>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</si>
  <si>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</si>
  <si>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</si>
  <si>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</si>
  <si>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</si>
  <si>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</si>
  <si>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</si>
  <si>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</si>
  <si>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</si>
  <si>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</si>
  <si>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</si>
  <si>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</si>
  <si>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</si>
  <si>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</si>
  <si>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</si>
  <si>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</si>
  <si>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</si>
  <si>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</si>
  <si>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</si>
  <si>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</si>
  <si>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</si>
  <si>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</si>
  <si>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</si>
  <si>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</si>
  <si>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</si>
  <si>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</si>
  <si>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</si>
  <si>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</si>
  <si>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</si>
  <si>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</si>
  <si>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</si>
  <si>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</si>
  <si>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</si>
  <si>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</si>
  <si>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</si>
  <si>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</si>
  <si>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</si>
  <si>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</si>
  <si>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</si>
  <si>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</si>
  <si>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</si>
  <si>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</si>
  <si>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</si>
  <si>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</si>
  <si>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</si>
  <si>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</si>
  <si>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</si>
  <si>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</si>
  <si>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</si>
  <si>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</si>
  <si>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</si>
  <si>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</si>
  <si>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</si>
  <si>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</si>
  <si>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</si>
  <si>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</si>
  <si>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</si>
  <si>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</si>
  <si>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</si>
  <si>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</si>
  <si>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</si>
  <si>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</si>
  <si>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</si>
  <si>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</si>
  <si>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</si>
  <si>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</si>
  <si>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</si>
  <si>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</si>
  <si>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</si>
  <si>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</si>
  <si>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</si>
  <si>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</si>
  <si>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</si>
  <si>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</si>
  <si>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</si>
  <si>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</si>
  <si>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</si>
  <si>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</si>
  <si>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</si>
  <si>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</si>
  <si>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</si>
  <si>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</si>
  <si>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</si>
  <si>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</si>
  <si>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</si>
  <si>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</si>
  <si>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</si>
  <si>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</si>
  <si>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</si>
  <si>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</si>
  <si>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</si>
  <si>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</si>
  <si>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</si>
  <si>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</si>
  <si>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</si>
  <si>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</si>
  <si>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</si>
  <si>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</si>
  <si>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</si>
  <si>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</si>
  <si>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</si>
  <si>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</si>
  <si>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</si>
  <si>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</si>
  <si>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</si>
  <si>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</si>
  <si>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</si>
  <si>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</si>
  <si>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</si>
  <si>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</si>
  <si>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</si>
  <si>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</si>
  <si>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</si>
  <si>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</si>
  <si>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</si>
  <si>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</si>
  <si>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</si>
  <si>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</si>
  <si>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</si>
  <si>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</si>
  <si>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</si>
  <si>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</si>
  <si>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</si>
  <si>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</si>
  <si>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</si>
  <si>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</si>
  <si>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</si>
  <si>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</si>
  <si>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</si>
  <si>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</si>
  <si>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</si>
  <si>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</si>
  <si>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</si>
  <si>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</si>
  <si>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</si>
  <si>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</si>
  <si>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</si>
  <si>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</si>
  <si>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</si>
  <si>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</si>
  <si>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</si>
  <si>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</si>
  <si>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</si>
  <si>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</si>
  <si>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</si>
  <si>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</si>
  <si>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</si>
  <si>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</si>
  <si>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</si>
  <si>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</si>
  <si>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</si>
  <si>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</si>
  <si>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</si>
  <si>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</si>
  <si>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</si>
  <si>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</si>
  <si>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</si>
  <si>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</si>
  <si>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</si>
  <si>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</si>
  <si>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</si>
  <si>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</si>
  <si>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</si>
  <si>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</si>
  <si>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</si>
  <si>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</si>
  <si>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</si>
  <si>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</si>
  <si>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</si>
  <si>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</si>
  <si>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</si>
  <si>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</si>
  <si>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</si>
  <si>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</si>
  <si>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</si>
  <si>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</si>
  <si>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</si>
  <si>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</si>
  <si>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</si>
  <si>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</si>
  <si>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</si>
  <si>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</si>
  <si>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</si>
  <si>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</si>
  <si>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</si>
  <si>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</si>
  <si>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</si>
  <si>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</si>
  <si>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</si>
  <si>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</si>
  <si>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</si>
  <si>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</si>
  <si>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</si>
  <si>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</si>
  <si>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</si>
  <si>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</si>
  <si>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</si>
  <si>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</si>
  <si>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</si>
  <si>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</si>
  <si>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</si>
  <si>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</si>
  <si>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</si>
  <si>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</si>
  <si>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</si>
  <si>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</si>
  <si>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</si>
  <si>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</si>
  <si>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</si>
  <si>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</si>
  <si>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</si>
  <si>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</si>
  <si>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</si>
  <si>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</si>
  <si>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</si>
  <si>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</si>
  <si>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</si>
  <si>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</si>
  <si>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</si>
  <si>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</si>
  <si>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</si>
  <si>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</si>
  <si>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</si>
  <si>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</si>
  <si>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</si>
  <si>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</si>
  <si>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</si>
  <si>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</si>
  <si>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</si>
  <si>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</si>
  <si>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</si>
  <si>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</si>
  <si>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</si>
  <si>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</si>
  <si>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</si>
  <si>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</si>
  <si>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</si>
  <si>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</si>
  <si>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</si>
  <si>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</si>
  <si>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</si>
  <si>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</si>
  <si>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</si>
  <si>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</si>
  <si>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</si>
  <si>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</si>
  <si>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</si>
  <si>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</si>
  <si>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</si>
  <si>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</si>
  <si>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</si>
  <si>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</si>
  <si>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</si>
  <si>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</si>
  <si>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</si>
  <si>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</si>
  <si>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</si>
  <si>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</si>
  <si>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</si>
  <si>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</si>
  <si>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</si>
  <si>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</si>
  <si>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</si>
  <si>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</si>
  <si>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</si>
  <si>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</si>
  <si>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</si>
  <si>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</si>
  <si>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</si>
  <si>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</si>
  <si>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</si>
  <si>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</si>
  <si>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</si>
  <si>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</si>
  <si>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</si>
  <si>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</si>
  <si>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</si>
  <si>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</si>
  <si>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</si>
  <si>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</si>
  <si>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</si>
  <si>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</si>
  <si>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</si>
  <si>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</si>
  <si>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</si>
  <si>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</si>
  <si>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</si>
  <si>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</si>
  <si>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</si>
  <si>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</si>
  <si>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</si>
  <si>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</si>
  <si>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</si>
  <si>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</si>
  <si>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</si>
  <si>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</si>
  <si>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</si>
  <si>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</si>
  <si>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</si>
  <si>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</si>
  <si>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</si>
  <si>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</si>
  <si>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</si>
  <si>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</si>
  <si>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</si>
  <si>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</si>
  <si>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</si>
  <si>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</si>
  <si>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</si>
  <si>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</si>
  <si>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</si>
  <si>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</si>
  <si>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</si>
  <si>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</si>
  <si>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</si>
  <si>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</si>
  <si>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</si>
  <si>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</si>
  <si>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</si>
  <si>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</si>
  <si>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</si>
  <si>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</si>
  <si>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</si>
  <si>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</si>
  <si>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</si>
  <si>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</si>
  <si>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</si>
  <si>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</si>
  <si>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</si>
  <si>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</si>
  <si>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</si>
  <si>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</si>
  <si>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</si>
  <si>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</si>
  <si>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</si>
  <si>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</si>
  <si>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</si>
  <si>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</si>
  <si>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</si>
  <si>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</si>
  <si>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</si>
  <si>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</si>
  <si>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</si>
  <si>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</si>
  <si>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</si>
  <si>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</si>
  <si>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</si>
  <si>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</si>
  <si>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</si>
  <si>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</si>
  <si>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</si>
  <si>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</si>
  <si>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</si>
  <si>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</si>
  <si>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</si>
  <si>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</si>
  <si>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</si>
  <si>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</si>
  <si>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</si>
  <si>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</si>
  <si>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</si>
  <si>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</si>
  <si>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</si>
  <si>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</si>
  <si>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</si>
  <si>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</si>
  <si>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</si>
  <si>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</si>
  <si>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</si>
  <si>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</si>
  <si>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</si>
  <si>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</si>
  <si>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</si>
  <si>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</si>
  <si>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</si>
  <si>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</si>
  <si>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</si>
  <si>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</si>
  <si>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</si>
  <si>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</si>
  <si>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</si>
  <si>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</si>
  <si>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</si>
  <si>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</si>
  <si>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</si>
  <si>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</si>
  <si>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</si>
  <si>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</si>
  <si>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</si>
  <si>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</si>
  <si>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</si>
  <si>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</si>
  <si>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</si>
  <si>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</si>
  <si>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</si>
  <si>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</si>
  <si>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</si>
  <si>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</si>
  <si>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</si>
  <si>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</si>
  <si>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</si>
  <si>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</si>
  <si>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</si>
  <si>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</si>
  <si>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</si>
  <si>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</si>
  <si>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</si>
  <si>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</si>
  <si>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</si>
  <si>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</si>
  <si>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</si>
  <si>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</si>
  <si>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</si>
  <si>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</si>
  <si>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</si>
  <si>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</si>
  <si>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</si>
  <si>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</si>
  <si>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</si>
  <si>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</si>
  <si>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</si>
  <si>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</si>
  <si>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</si>
  <si>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</si>
  <si>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</si>
  <si>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</si>
  <si>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</si>
  <si>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</si>
  <si>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</si>
  <si>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</si>
  <si>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</si>
  <si>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</si>
  <si>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</si>
  <si>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</si>
  <si>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</si>
  <si>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</si>
  <si>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</si>
  <si>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</si>
  <si>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</si>
  <si>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</si>
  <si>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</si>
  <si>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</si>
  <si>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</si>
  <si>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</si>
  <si>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</si>
  <si>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</si>
  <si>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</si>
  <si>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</si>
  <si>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</si>
  <si>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</si>
  <si>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</si>
  <si>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</si>
  <si>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</si>
  <si>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</si>
  <si>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</si>
  <si>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</si>
  <si>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</si>
  <si>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</si>
  <si>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</si>
  <si>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</si>
  <si>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</si>
  <si>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</si>
  <si>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</si>
  <si>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</si>
  <si>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</si>
  <si>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</si>
  <si>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</si>
  <si>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</si>
  <si>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</si>
  <si>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</si>
  <si>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</si>
  <si>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</si>
  <si>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</si>
  <si>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</si>
  <si>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</si>
  <si>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</si>
  <si>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</si>
  <si>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</si>
  <si>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</si>
  <si>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</si>
  <si>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</si>
  <si>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</si>
  <si>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</si>
  <si>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</si>
  <si>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</si>
  <si>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</si>
  <si>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</si>
  <si>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</si>
  <si>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</si>
  <si>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</si>
  <si>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</si>
  <si>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</si>
  <si>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</si>
  <si>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</si>
  <si>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</si>
  <si>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</si>
  <si>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</si>
  <si>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</si>
  <si>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</si>
  <si>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</si>
  <si>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</si>
  <si>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</si>
  <si>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</si>
  <si>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</si>
  <si>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</si>
  <si>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</si>
  <si>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</si>
  <si>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</si>
  <si>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</si>
  <si>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</si>
  <si>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</si>
  <si>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</si>
  <si>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</si>
  <si>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</si>
  <si>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</si>
  <si>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</si>
  <si>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</si>
  <si>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</si>
  <si>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</si>
  <si>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</si>
  <si>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</si>
  <si>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</si>
  <si>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</si>
  <si>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</si>
  <si>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</si>
  <si>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</si>
  <si>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</si>
  <si>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</si>
  <si>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</si>
  <si>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</si>
  <si>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</si>
  <si>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</si>
  <si>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</si>
  <si>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</si>
  <si>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</si>
  <si>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</si>
  <si>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</si>
  <si>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</si>
  <si>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</si>
  <si>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</si>
  <si>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</si>
  <si>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</si>
  <si>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</si>
  <si>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</si>
  <si>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</si>
  <si>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</si>
  <si>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</si>
  <si>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</si>
  <si>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</si>
  <si>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</si>
  <si>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</si>
  <si>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</si>
  <si>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</si>
  <si>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</si>
  <si>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</si>
  <si>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</si>
  <si>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</si>
  <si>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</si>
  <si>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</si>
  <si>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</si>
  <si>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</si>
  <si>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</si>
  <si>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</si>
  <si>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</si>
  <si>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</si>
  <si>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</si>
  <si>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</si>
  <si>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</si>
  <si>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</si>
  <si>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</si>
  <si>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</si>
  <si>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</si>
  <si>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</si>
  <si>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</si>
  <si>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</si>
  <si>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</si>
  <si>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</si>
  <si>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</si>
  <si>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</si>
  <si>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</si>
  <si>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</si>
  <si>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</si>
  <si>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</si>
  <si>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</si>
  <si>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</si>
  <si>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</si>
  <si>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</si>
  <si>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</si>
  <si>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</si>
  <si>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</si>
  <si>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</si>
  <si>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</si>
  <si>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</si>
  <si>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</si>
  <si>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</si>
  <si>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</si>
  <si>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</si>
  <si>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</si>
  <si>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</si>
  <si>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</si>
  <si>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</si>
  <si>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</si>
  <si>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</si>
  <si>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</si>
  <si>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</si>
  <si>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</si>
  <si>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</si>
  <si>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</si>
  <si>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</si>
  <si>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</si>
  <si>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</si>
  <si>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</si>
  <si>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</si>
  <si>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</si>
  <si>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</si>
  <si>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</si>
  <si>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</si>
  <si>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</si>
  <si>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</si>
  <si>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</si>
  <si>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</si>
  <si>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</si>
  <si>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</si>
  <si>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</si>
  <si>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</si>
  <si>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</si>
  <si>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</si>
  <si>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</si>
  <si>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</si>
  <si>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</si>
  <si>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</si>
  <si>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</si>
  <si>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</si>
  <si>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</si>
  <si>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</si>
  <si>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</si>
  <si>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</si>
  <si>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</si>
  <si>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</si>
  <si>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</si>
  <si>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</si>
  <si>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</si>
  <si>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</si>
  <si>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</si>
  <si>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</si>
  <si>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</si>
  <si>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</si>
  <si>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</si>
  <si>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</si>
  <si>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</si>
  <si>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</si>
  <si>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</si>
  <si>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</si>
  <si>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</si>
  <si>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</si>
  <si>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</si>
  <si>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</si>
  <si>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</si>
  <si>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</si>
  <si>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</si>
  <si>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</si>
  <si>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</si>
  <si>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</si>
  <si>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</si>
  <si>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</si>
  <si>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</si>
  <si>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</si>
  <si>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</si>
  <si>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</si>
  <si>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</si>
  <si>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</si>
  <si>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</si>
  <si>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</si>
  <si>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</si>
  <si>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</si>
  <si>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</si>
  <si>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</si>
  <si>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</si>
  <si>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</si>
  <si>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</si>
  <si>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</si>
  <si>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</si>
  <si>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</si>
  <si>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</si>
  <si>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</si>
  <si>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</si>
  <si>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</si>
  <si>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</si>
  <si>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</si>
  <si>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</si>
  <si>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</si>
  <si>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</si>
  <si>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</si>
  <si>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</si>
  <si>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</si>
  <si>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</si>
  <si>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</si>
  <si>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</si>
  <si>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</si>
  <si>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</si>
  <si>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</si>
  <si>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</si>
  <si>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</si>
  <si>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</si>
  <si>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</si>
  <si>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</si>
  <si>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</si>
  <si>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</si>
  <si>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</si>
  <si>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</si>
  <si>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</si>
  <si>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</si>
  <si>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</si>
  <si>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</si>
  <si>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</si>
  <si>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</si>
  <si>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</si>
  <si>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</si>
  <si>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</si>
  <si>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</si>
  <si>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</si>
  <si>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</si>
  <si>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</si>
  <si>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</si>
  <si>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</si>
  <si>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</si>
  <si>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</si>
  <si>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</si>
  <si>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</si>
  <si>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</si>
  <si>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</si>
  <si>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</si>
  <si>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</si>
  <si>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</si>
  <si>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</si>
  <si>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</si>
  <si>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</si>
  <si>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</si>
  <si>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</si>
  <si>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</si>
  <si>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</si>
  <si>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</si>
  <si>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</si>
  <si>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</si>
  <si>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</si>
  <si>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</si>
  <si>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</si>
  <si>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</si>
  <si>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</si>
  <si>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</si>
  <si>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</si>
  <si>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</si>
  <si>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</si>
  <si>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</si>
  <si>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</si>
  <si>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</si>
  <si>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</si>
  <si>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</si>
  <si>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</si>
  <si>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</si>
  <si>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</si>
  <si>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</si>
  <si>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</si>
  <si>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</si>
  <si>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</si>
  <si>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</si>
  <si>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</si>
  <si>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</si>
  <si>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</si>
  <si>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</si>
  <si>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</si>
  <si>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</si>
  <si>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</si>
  <si>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</si>
  <si>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</si>
  <si>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</si>
  <si>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</si>
  <si>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</si>
  <si>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</si>
  <si>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</si>
  <si>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</si>
  <si>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</si>
  <si>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</si>
  <si>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</si>
  <si>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</si>
  <si>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</si>
  <si>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</si>
  <si>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</si>
  <si>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</si>
  <si>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</si>
  <si>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</si>
  <si>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</si>
  <si>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</si>
  <si>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</si>
  <si>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</si>
  <si>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</si>
  <si>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</si>
  <si>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</si>
  <si>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</si>
  <si>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</si>
  <si>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</si>
  <si>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</si>
  <si>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</si>
  <si>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Володимир-Волинський міський суд Волинської області</t>
  </si>
  <si>
    <t>44700. Волинська область.м. Володимир</t>
  </si>
  <si>
    <t>вул. Сагайдачного</t>
  </si>
  <si>
    <t>О.В. Лященко</t>
  </si>
  <si>
    <t>А.В. Рищук</t>
  </si>
  <si>
    <t>(03342)20530</t>
  </si>
  <si>
    <t>inbox@vo.vl.court.gov.ua</t>
  </si>
  <si>
    <t>5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</si>
</sst>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&amp;L00572EAD&amp;C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2221</v>
      </c>
      <c r="E9" s="67">
        <f>SUM(E10:E561)</f>
        <v>2112</v>
      </c>
      <c r="F9" s="67">
        <f>SUM(F10:F561)</f>
        <v>149</v>
      </c>
      <c r="G9" s="67">
        <f>SUM(G10:G561)</f>
        <v>136</v>
      </c>
      <c r="H9" s="67">
        <f>SUM(H10:H561)</f>
        <v>1938</v>
      </c>
      <c r="I9" s="67">
        <f>SUM(I10:I561)</f>
        <v>134</v>
      </c>
      <c r="J9" s="67">
        <f>SUM(J10:J561)</f>
        <v>1938</v>
      </c>
      <c r="K9" s="67">
        <f>SUM(K10:K561)</f>
        <v>1541</v>
      </c>
      <c r="L9" s="67">
        <f>SUM(L10:L561)</f>
        <v>35</v>
      </c>
      <c r="M9" s="67">
        <f>SUM(M10:M561)</f>
        <v>362</v>
      </c>
      <c r="N9" s="67">
        <f>SUM(N10:N561)</f>
        <v>0</v>
      </c>
      <c r="O9" s="67">
        <f>SUM(O10:O561)</f>
        <v>181</v>
      </c>
      <c r="P9" s="67">
        <f>SUM(P10:P561)</f>
        <v>1</v>
      </c>
      <c r="Q9" s="67">
        <f>SUM(Q10:Q561)</f>
        <v>93</v>
      </c>
      <c r="R9" s="67">
        <f>SUM(R10:R561)</f>
        <v>84</v>
      </c>
      <c r="S9" s="67">
        <f>SUM(S10:S561)</f>
        <v>63</v>
      </c>
      <c r="T9" s="67">
        <f>SUM(T10:T561)</f>
        <v>1453</v>
      </c>
      <c r="U9" s="67">
        <f>SUM(U10:U561)</f>
        <v>0</v>
      </c>
      <c r="V9" s="67">
        <f>SUM(V10:V561)</f>
        <v>0</v>
      </c>
      <c r="W9" s="67">
        <f>SUM(W10:W561)</f>
        <v>7</v>
      </c>
      <c r="X9" s="67">
        <f>SUM(X10:X561)</f>
        <v>3</v>
      </c>
      <c r="Y9" s="67">
        <f>SUM(Y10:Y561)</f>
        <v>1</v>
      </c>
      <c r="Z9" s="67">
        <f>SUM(Z10:Z561)</f>
        <v>0</v>
      </c>
      <c r="AA9" s="67">
        <f>SUM(AA10:AA561)</f>
        <v>14</v>
      </c>
      <c r="AB9" s="67">
        <f>SUM(AB10:AB561)</f>
        <v>0</v>
      </c>
      <c r="AC9" s="67">
        <f>SUM(AC10:AC561)</f>
        <v>0</v>
      </c>
      <c r="AD9" s="67">
        <f>SUM(AD10:AD561)</f>
        <v>2</v>
      </c>
      <c r="AE9" s="67">
        <f>SUM(AE10:AE561)</f>
        <v>36</v>
      </c>
      <c r="AF9" s="67">
        <f>SUM(AF10:AF561)</f>
        <v>0</v>
      </c>
      <c r="AG9" s="67">
        <f>SUM(AG10:AG561)</f>
        <v>236</v>
      </c>
      <c r="AH9" s="67">
        <f>SUM(AH10:AH561)</f>
        <v>12902061</v>
      </c>
      <c r="AI9" s="67">
        <f>SUM(AI10:AI561)</f>
        <v>2316233</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c r="M19" s="55">
        <v>1</v>
      </c>
      <c r="N19" s="55"/>
      <c r="O19" s="55"/>
      <c r="P19" s="55"/>
      <c r="Q19" s="55"/>
      <c r="R19" s="55">
        <v>1</v>
      </c>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48</v>
      </c>
      <c r="E32" s="55">
        <v>45</v>
      </c>
      <c r="F32" s="55">
        <v>6</v>
      </c>
      <c r="G32" s="55">
        <v>6</v>
      </c>
      <c r="H32" s="55">
        <v>41</v>
      </c>
      <c r="I32" s="55">
        <v>1</v>
      </c>
      <c r="J32" s="55">
        <v>41</v>
      </c>
      <c r="K32" s="55">
        <v>31</v>
      </c>
      <c r="L32" s="55"/>
      <c r="M32" s="55">
        <v>10</v>
      </c>
      <c r="N32" s="55"/>
      <c r="O32" s="55">
        <v>1</v>
      </c>
      <c r="P32" s="55"/>
      <c r="Q32" s="55"/>
      <c r="R32" s="55">
        <v>9</v>
      </c>
      <c r="S32" s="55"/>
      <c r="T32" s="55">
        <v>31</v>
      </c>
      <c r="U32" s="55"/>
      <c r="V32" s="55"/>
      <c r="W32" s="55"/>
      <c r="X32" s="55"/>
      <c r="Y32" s="55"/>
      <c r="Z32" s="55"/>
      <c r="AA32" s="55"/>
      <c r="AB32" s="55"/>
      <c r="AC32" s="55"/>
      <c r="AD32" s="55"/>
      <c r="AE32" s="55"/>
      <c r="AF32" s="55"/>
      <c r="AG32" s="55"/>
      <c r="AH32" s="55">
        <v>7650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v>
      </c>
      <c r="E91" s="55">
        <v>4</v>
      </c>
      <c r="F91" s="55"/>
      <c r="G91" s="55"/>
      <c r="H91" s="55">
        <v>4</v>
      </c>
      <c r="I91" s="55"/>
      <c r="J91" s="55">
        <v>4</v>
      </c>
      <c r="K91" s="55">
        <v>3</v>
      </c>
      <c r="L91" s="55"/>
      <c r="M91" s="55">
        <v>1</v>
      </c>
      <c r="N91" s="55"/>
      <c r="O91" s="55">
        <v>1</v>
      </c>
      <c r="P91" s="55"/>
      <c r="Q91" s="55"/>
      <c r="R91" s="55"/>
      <c r="S91" s="55">
        <v>1</v>
      </c>
      <c r="T91" s="55">
        <v>2</v>
      </c>
      <c r="U91" s="55"/>
      <c r="V91" s="55"/>
      <c r="W91" s="55"/>
      <c r="X91" s="55"/>
      <c r="Y91" s="55"/>
      <c r="Z91" s="55"/>
      <c r="AA91" s="55"/>
      <c r="AB91" s="55"/>
      <c r="AC91" s="55"/>
      <c r="AD91" s="55"/>
      <c r="AE91" s="55">
        <v>3</v>
      </c>
      <c r="AF91" s="55"/>
      <c r="AG91" s="55"/>
      <c r="AH91" s="55">
        <v>680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5</v>
      </c>
      <c r="F155" s="55">
        <v>1</v>
      </c>
      <c r="G155" s="55">
        <v>1</v>
      </c>
      <c r="H155" s="55">
        <v>4</v>
      </c>
      <c r="I155" s="55"/>
      <c r="J155" s="55">
        <v>4</v>
      </c>
      <c r="K155" s="55">
        <v>1</v>
      </c>
      <c r="L155" s="55">
        <v>1</v>
      </c>
      <c r="M155" s="55">
        <v>2</v>
      </c>
      <c r="N155" s="55"/>
      <c r="O155" s="55">
        <v>1</v>
      </c>
      <c r="P155" s="55"/>
      <c r="Q155" s="55">
        <v>1</v>
      </c>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c r="G157" s="55"/>
      <c r="H157" s="55">
        <v>3</v>
      </c>
      <c r="I157" s="55">
        <v>1</v>
      </c>
      <c r="J157" s="55">
        <v>3</v>
      </c>
      <c r="K157" s="55">
        <v>2</v>
      </c>
      <c r="L157" s="55"/>
      <c r="M157" s="55">
        <v>1</v>
      </c>
      <c r="N157" s="55"/>
      <c r="O157" s="55"/>
      <c r="P157" s="55"/>
      <c r="Q157" s="55"/>
      <c r="R157" s="55">
        <v>1</v>
      </c>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14</v>
      </c>
      <c r="E159" s="55">
        <v>13</v>
      </c>
      <c r="F159" s="55">
        <v>1</v>
      </c>
      <c r="G159" s="55">
        <v>1</v>
      </c>
      <c r="H159" s="55">
        <v>10</v>
      </c>
      <c r="I159" s="55">
        <v>3</v>
      </c>
      <c r="J159" s="55">
        <v>10</v>
      </c>
      <c r="K159" s="55">
        <v>6</v>
      </c>
      <c r="L159" s="55"/>
      <c r="M159" s="55">
        <v>4</v>
      </c>
      <c r="N159" s="55"/>
      <c r="O159" s="55">
        <v>1</v>
      </c>
      <c r="P159" s="55"/>
      <c r="Q159" s="55">
        <v>2</v>
      </c>
      <c r="R159" s="55">
        <v>1</v>
      </c>
      <c r="S159" s="55"/>
      <c r="T159" s="55">
        <v>6</v>
      </c>
      <c r="U159" s="55"/>
      <c r="V159" s="55"/>
      <c r="W159" s="55"/>
      <c r="X159" s="55"/>
      <c r="Y159" s="55"/>
      <c r="Z159" s="55"/>
      <c r="AA159" s="55"/>
      <c r="AB159" s="55"/>
      <c r="AC159" s="55"/>
      <c r="AD159" s="55"/>
      <c r="AE159" s="55"/>
      <c r="AF159" s="55"/>
      <c r="AG159" s="55"/>
      <c r="AH159" s="55">
        <v>20400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163</v>
      </c>
      <c r="E162" s="55">
        <v>152</v>
      </c>
      <c r="F162" s="55">
        <v>4</v>
      </c>
      <c r="G162" s="55">
        <v>3</v>
      </c>
      <c r="H162" s="55">
        <v>141</v>
      </c>
      <c r="I162" s="55">
        <v>18</v>
      </c>
      <c r="J162" s="55">
        <v>141</v>
      </c>
      <c r="K162" s="55">
        <v>120</v>
      </c>
      <c r="L162" s="55">
        <v>1</v>
      </c>
      <c r="M162" s="55">
        <v>20</v>
      </c>
      <c r="N162" s="55"/>
      <c r="O162" s="55">
        <v>8</v>
      </c>
      <c r="P162" s="55"/>
      <c r="Q162" s="55">
        <v>6</v>
      </c>
      <c r="R162" s="55">
        <v>5</v>
      </c>
      <c r="S162" s="55"/>
      <c r="T162" s="55">
        <v>120</v>
      </c>
      <c r="U162" s="55"/>
      <c r="V162" s="55"/>
      <c r="W162" s="55"/>
      <c r="X162" s="55"/>
      <c r="Y162" s="55"/>
      <c r="Z162" s="55"/>
      <c r="AA162" s="55"/>
      <c r="AB162" s="55"/>
      <c r="AC162" s="55"/>
      <c r="AD162" s="55"/>
      <c r="AE162" s="55"/>
      <c r="AF162" s="55"/>
      <c r="AG162" s="55"/>
      <c r="AH162" s="55">
        <v>112200</v>
      </c>
      <c r="AI162" s="55">
        <v>78200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115</v>
      </c>
      <c r="E165" s="55">
        <v>110</v>
      </c>
      <c r="F165" s="55">
        <v>10</v>
      </c>
      <c r="G165" s="55">
        <v>9</v>
      </c>
      <c r="H165" s="55">
        <v>95</v>
      </c>
      <c r="I165" s="55">
        <v>10</v>
      </c>
      <c r="J165" s="55">
        <v>95</v>
      </c>
      <c r="K165" s="55">
        <v>72</v>
      </c>
      <c r="L165" s="55">
        <v>7</v>
      </c>
      <c r="M165" s="55">
        <v>16</v>
      </c>
      <c r="N165" s="55"/>
      <c r="O165" s="55"/>
      <c r="P165" s="55"/>
      <c r="Q165" s="55">
        <v>10</v>
      </c>
      <c r="R165" s="55">
        <v>6</v>
      </c>
      <c r="S165" s="55"/>
      <c r="T165" s="55">
        <v>65</v>
      </c>
      <c r="U165" s="55"/>
      <c r="V165" s="55"/>
      <c r="W165" s="55">
        <v>7</v>
      </c>
      <c r="X165" s="55"/>
      <c r="Y165" s="55"/>
      <c r="Z165" s="55"/>
      <c r="AA165" s="55"/>
      <c r="AB165" s="55"/>
      <c r="AC165" s="55"/>
      <c r="AD165" s="55">
        <v>2</v>
      </c>
      <c r="AE165" s="55"/>
      <c r="AF165" s="55"/>
      <c r="AG165" s="55">
        <v>46</v>
      </c>
      <c r="AH165" s="55">
        <v>2512600</v>
      </c>
      <c r="AI165" s="55">
        <v>40800</v>
      </c>
      <c r="AJ165" s="55"/>
      <c r="AK165" s="55"/>
      <c r="AL165" s="55"/>
    </row>
    <row r="166" spans="1:38" ht="38.25" customHeight="1">
      <c r="A166" s="12">
        <v>158</v>
      </c>
      <c r="B166" s="51" t="s">
        <v>311</v>
      </c>
      <c r="C166" s="50">
        <v>127</v>
      </c>
      <c r="D166" s="55">
        <v>1</v>
      </c>
      <c r="E166" s="55">
        <v>1</v>
      </c>
      <c r="F166" s="55"/>
      <c r="G166" s="55"/>
      <c r="H166" s="55"/>
      <c r="I166" s="55">
        <v>1</v>
      </c>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5</v>
      </c>
      <c r="E167" s="55">
        <v>5</v>
      </c>
      <c r="F167" s="55">
        <v>1</v>
      </c>
      <c r="G167" s="55">
        <v>1</v>
      </c>
      <c r="H167" s="55">
        <v>3</v>
      </c>
      <c r="I167" s="55">
        <v>1</v>
      </c>
      <c r="J167" s="55">
        <v>3</v>
      </c>
      <c r="K167" s="55">
        <v>2</v>
      </c>
      <c r="L167" s="55"/>
      <c r="M167" s="55">
        <v>1</v>
      </c>
      <c r="N167" s="55"/>
      <c r="O167" s="55">
        <v>1</v>
      </c>
      <c r="P167" s="55"/>
      <c r="Q167" s="55"/>
      <c r="R167" s="55"/>
      <c r="S167" s="55"/>
      <c r="T167" s="55">
        <v>2</v>
      </c>
      <c r="U167" s="55"/>
      <c r="V167" s="55"/>
      <c r="W167" s="55"/>
      <c r="X167" s="55"/>
      <c r="Y167" s="55"/>
      <c r="Z167" s="55"/>
      <c r="AA167" s="55"/>
      <c r="AB167" s="55"/>
      <c r="AC167" s="55"/>
      <c r="AD167" s="55"/>
      <c r="AE167" s="55"/>
      <c r="AF167" s="55"/>
      <c r="AG167" s="55"/>
      <c r="AH167" s="55">
        <v>2720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302</v>
      </c>
      <c r="E174" s="55">
        <v>265</v>
      </c>
      <c r="F174" s="55">
        <v>8</v>
      </c>
      <c r="G174" s="55">
        <v>5</v>
      </c>
      <c r="H174" s="55">
        <v>237</v>
      </c>
      <c r="I174" s="55">
        <v>57</v>
      </c>
      <c r="J174" s="55">
        <v>237</v>
      </c>
      <c r="K174" s="55">
        <v>200</v>
      </c>
      <c r="L174" s="55"/>
      <c r="M174" s="55">
        <v>37</v>
      </c>
      <c r="N174" s="55"/>
      <c r="O174" s="55"/>
      <c r="P174" s="55"/>
      <c r="Q174" s="55">
        <v>35</v>
      </c>
      <c r="R174" s="55">
        <v>1</v>
      </c>
      <c r="S174" s="55"/>
      <c r="T174" s="55">
        <v>200</v>
      </c>
      <c r="U174" s="55"/>
      <c r="V174" s="55"/>
      <c r="W174" s="55"/>
      <c r="X174" s="55"/>
      <c r="Y174" s="55"/>
      <c r="Z174" s="55"/>
      <c r="AA174" s="55"/>
      <c r="AB174" s="55"/>
      <c r="AC174" s="55"/>
      <c r="AD174" s="55"/>
      <c r="AE174" s="55"/>
      <c r="AF174" s="55"/>
      <c r="AG174" s="55">
        <v>190</v>
      </c>
      <c r="AH174" s="55">
        <v>4052800</v>
      </c>
      <c r="AI174" s="55">
        <v>1394000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3</v>
      </c>
      <c r="F209" s="55"/>
      <c r="G209" s="55"/>
      <c r="H209" s="55">
        <v>5</v>
      </c>
      <c r="I209" s="55"/>
      <c r="J209" s="55">
        <v>5</v>
      </c>
      <c r="K209" s="55">
        <v>4</v>
      </c>
      <c r="L209" s="55"/>
      <c r="M209" s="55">
        <v>1</v>
      </c>
      <c r="N209" s="55"/>
      <c r="O209" s="55"/>
      <c r="P209" s="55"/>
      <c r="Q209" s="55">
        <v>1</v>
      </c>
      <c r="R209" s="55"/>
      <c r="S209" s="55"/>
      <c r="T209" s="55">
        <v>4</v>
      </c>
      <c r="U209" s="55"/>
      <c r="V209" s="55"/>
      <c r="W209" s="55"/>
      <c r="X209" s="55"/>
      <c r="Y209" s="55"/>
      <c r="Z209" s="55"/>
      <c r="AA209" s="55"/>
      <c r="AB209" s="55"/>
      <c r="AC209" s="55"/>
      <c r="AD209" s="55"/>
      <c r="AE209" s="55">
        <v>2</v>
      </c>
      <c r="AF209" s="55"/>
      <c r="AG209" s="55"/>
      <c r="AH209" s="55">
        <v>6800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23</v>
      </c>
      <c r="E211" s="55">
        <v>23</v>
      </c>
      <c r="F211" s="55"/>
      <c r="G211" s="55"/>
      <c r="H211" s="55">
        <v>23</v>
      </c>
      <c r="I211" s="55"/>
      <c r="J211" s="55">
        <v>23</v>
      </c>
      <c r="K211" s="55">
        <v>13</v>
      </c>
      <c r="L211" s="55"/>
      <c r="M211" s="55">
        <v>10</v>
      </c>
      <c r="N211" s="55"/>
      <c r="O211" s="55">
        <v>8</v>
      </c>
      <c r="P211" s="55"/>
      <c r="Q211" s="55">
        <v>1</v>
      </c>
      <c r="R211" s="55">
        <v>1</v>
      </c>
      <c r="S211" s="55"/>
      <c r="T211" s="55">
        <v>13</v>
      </c>
      <c r="U211" s="55"/>
      <c r="V211" s="55"/>
      <c r="W211" s="55"/>
      <c r="X211" s="55"/>
      <c r="Y211" s="55"/>
      <c r="Z211" s="55"/>
      <c r="AA211" s="55"/>
      <c r="AB211" s="55"/>
      <c r="AC211" s="55"/>
      <c r="AD211" s="55"/>
      <c r="AE211" s="55"/>
      <c r="AF211" s="55"/>
      <c r="AG211" s="55"/>
      <c r="AH211" s="55">
        <v>731</v>
      </c>
      <c r="AI211" s="55">
        <v>493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25</v>
      </c>
      <c r="E213" s="55">
        <v>25</v>
      </c>
      <c r="F213" s="55">
        <v>1</v>
      </c>
      <c r="G213" s="55">
        <v>1</v>
      </c>
      <c r="H213" s="55">
        <v>24</v>
      </c>
      <c r="I213" s="55"/>
      <c r="J213" s="55">
        <v>24</v>
      </c>
      <c r="K213" s="55">
        <v>14</v>
      </c>
      <c r="L213" s="55"/>
      <c r="M213" s="55">
        <v>10</v>
      </c>
      <c r="N213" s="55"/>
      <c r="O213" s="55">
        <v>4</v>
      </c>
      <c r="P213" s="55"/>
      <c r="Q213" s="55">
        <v>3</v>
      </c>
      <c r="R213" s="55">
        <v>3</v>
      </c>
      <c r="S213" s="55"/>
      <c r="T213" s="55">
        <v>14</v>
      </c>
      <c r="U213" s="55"/>
      <c r="V213" s="55"/>
      <c r="W213" s="55"/>
      <c r="X213" s="55"/>
      <c r="Y213" s="55"/>
      <c r="Z213" s="55"/>
      <c r="AA213" s="55"/>
      <c r="AB213" s="55"/>
      <c r="AC213" s="55"/>
      <c r="AD213" s="55"/>
      <c r="AE213" s="55">
        <v>12</v>
      </c>
      <c r="AF213" s="55"/>
      <c r="AG213" s="55"/>
      <c r="AH213" s="55">
        <v>74800</v>
      </c>
      <c r="AI213" s="55">
        <v>57800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14</v>
      </c>
      <c r="E224" s="55">
        <v>14</v>
      </c>
      <c r="F224" s="55"/>
      <c r="G224" s="55"/>
      <c r="H224" s="55">
        <v>14</v>
      </c>
      <c r="I224" s="55"/>
      <c r="J224" s="55">
        <v>14</v>
      </c>
      <c r="K224" s="55">
        <v>12</v>
      </c>
      <c r="L224" s="55"/>
      <c r="M224" s="55">
        <v>2</v>
      </c>
      <c r="N224" s="55"/>
      <c r="O224" s="55">
        <v>1</v>
      </c>
      <c r="P224" s="55"/>
      <c r="Q224" s="55">
        <v>1</v>
      </c>
      <c r="R224" s="55"/>
      <c r="S224" s="55">
        <v>10</v>
      </c>
      <c r="T224" s="55">
        <v>2</v>
      </c>
      <c r="U224" s="55"/>
      <c r="V224" s="55"/>
      <c r="W224" s="55"/>
      <c r="X224" s="55"/>
      <c r="Y224" s="55"/>
      <c r="Z224" s="55"/>
      <c r="AA224" s="55"/>
      <c r="AB224" s="55"/>
      <c r="AC224" s="55"/>
      <c r="AD224" s="55"/>
      <c r="AE224" s="55">
        <v>12</v>
      </c>
      <c r="AF224" s="55"/>
      <c r="AG224" s="55"/>
      <c r="AH224" s="55">
        <v>17000</v>
      </c>
      <c r="AI224" s="55">
        <v>17000</v>
      </c>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25</v>
      </c>
      <c r="E229" s="55">
        <v>24</v>
      </c>
      <c r="F229" s="55">
        <v>2</v>
      </c>
      <c r="G229" s="55">
        <v>1</v>
      </c>
      <c r="H229" s="55">
        <v>22</v>
      </c>
      <c r="I229" s="55">
        <v>1</v>
      </c>
      <c r="J229" s="55">
        <v>22</v>
      </c>
      <c r="K229" s="55">
        <v>15</v>
      </c>
      <c r="L229" s="55"/>
      <c r="M229" s="55">
        <v>7</v>
      </c>
      <c r="N229" s="55"/>
      <c r="O229" s="55">
        <v>6</v>
      </c>
      <c r="P229" s="55"/>
      <c r="Q229" s="55"/>
      <c r="R229" s="55">
        <v>1</v>
      </c>
      <c r="S229" s="55"/>
      <c r="T229" s="55">
        <v>15</v>
      </c>
      <c r="U229" s="55"/>
      <c r="V229" s="55"/>
      <c r="W229" s="55"/>
      <c r="X229" s="55"/>
      <c r="Y229" s="55"/>
      <c r="Z229" s="55"/>
      <c r="AA229" s="55"/>
      <c r="AB229" s="55"/>
      <c r="AC229" s="55"/>
      <c r="AD229" s="55"/>
      <c r="AE229" s="55"/>
      <c r="AF229" s="55"/>
      <c r="AG229" s="55"/>
      <c r="AH229" s="55">
        <v>1275</v>
      </c>
      <c r="AI229" s="55">
        <v>935</v>
      </c>
      <c r="AJ229" s="55"/>
      <c r="AK229" s="55"/>
      <c r="AL229" s="55"/>
    </row>
    <row r="230" spans="1:38" ht="38.25" customHeight="1">
      <c r="A230" s="12">
        <v>222</v>
      </c>
      <c r="B230" s="51" t="s">
        <v>387</v>
      </c>
      <c r="C230" s="50" t="s">
        <v>388</v>
      </c>
      <c r="D230" s="55">
        <v>4</v>
      </c>
      <c r="E230" s="55">
        <v>4</v>
      </c>
      <c r="F230" s="55"/>
      <c r="G230" s="55"/>
      <c r="H230" s="55">
        <v>4</v>
      </c>
      <c r="I230" s="55"/>
      <c r="J230" s="55">
        <v>4</v>
      </c>
      <c r="K230" s="55">
        <v>3</v>
      </c>
      <c r="L230" s="55"/>
      <c r="M230" s="55">
        <v>1</v>
      </c>
      <c r="N230" s="55"/>
      <c r="O230" s="55">
        <v>1</v>
      </c>
      <c r="P230" s="55"/>
      <c r="Q230" s="55"/>
      <c r="R230" s="55"/>
      <c r="S230" s="55"/>
      <c r="T230" s="55">
        <v>3</v>
      </c>
      <c r="U230" s="55"/>
      <c r="V230" s="55"/>
      <c r="W230" s="55"/>
      <c r="X230" s="55"/>
      <c r="Y230" s="55"/>
      <c r="Z230" s="55"/>
      <c r="AA230" s="55"/>
      <c r="AB230" s="55"/>
      <c r="AC230" s="55"/>
      <c r="AD230" s="55"/>
      <c r="AE230" s="55"/>
      <c r="AF230" s="55"/>
      <c r="AG230" s="55"/>
      <c r="AH230" s="55">
        <v>255</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6</v>
      </c>
      <c r="F248" s="55">
        <v>2</v>
      </c>
      <c r="G248" s="55">
        <v>2</v>
      </c>
      <c r="H248" s="55">
        <v>4</v>
      </c>
      <c r="I248" s="55"/>
      <c r="J248" s="55">
        <v>4</v>
      </c>
      <c r="K248" s="55"/>
      <c r="L248" s="55"/>
      <c r="M248" s="55">
        <v>4</v>
      </c>
      <c r="N248" s="55"/>
      <c r="O248" s="55">
        <v>1</v>
      </c>
      <c r="P248" s="55"/>
      <c r="Q248" s="55">
        <v>1</v>
      </c>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10</v>
      </c>
      <c r="E253" s="55">
        <v>10</v>
      </c>
      <c r="F253" s="55">
        <v>1</v>
      </c>
      <c r="G253" s="55">
        <v>1</v>
      </c>
      <c r="H253" s="55">
        <v>9</v>
      </c>
      <c r="I253" s="55"/>
      <c r="J253" s="55">
        <v>9</v>
      </c>
      <c r="K253" s="55">
        <v>4</v>
      </c>
      <c r="L253" s="55"/>
      <c r="M253" s="55">
        <v>5</v>
      </c>
      <c r="N253" s="55"/>
      <c r="O253" s="55"/>
      <c r="P253" s="55"/>
      <c r="Q253" s="55">
        <v>5</v>
      </c>
      <c r="R253" s="55"/>
      <c r="S253" s="55"/>
      <c r="T253" s="55">
        <v>4</v>
      </c>
      <c r="U253" s="55"/>
      <c r="V253" s="55"/>
      <c r="W253" s="55"/>
      <c r="X253" s="55"/>
      <c r="Y253" s="55"/>
      <c r="Z253" s="55"/>
      <c r="AA253" s="55"/>
      <c r="AB253" s="55"/>
      <c r="AC253" s="55"/>
      <c r="AD253" s="55"/>
      <c r="AE253" s="55">
        <v>4</v>
      </c>
      <c r="AF253" s="55"/>
      <c r="AG253" s="55"/>
      <c r="AH253" s="55">
        <v>6800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c r="A312" s="12">
        <v>304</v>
      </c>
      <c r="B312" s="51" t="s">
        <v>524</v>
      </c>
      <c r="C312" s="50" t="s">
        <v>525</v>
      </c>
      <c r="D312" s="55">
        <v>1</v>
      </c>
      <c r="E312" s="55">
        <v>1</v>
      </c>
      <c r="F312" s="55"/>
      <c r="G312" s="55"/>
      <c r="H312" s="55">
        <v>1</v>
      </c>
      <c r="I312" s="55"/>
      <c r="J312" s="55">
        <v>1</v>
      </c>
      <c r="K312" s="55"/>
      <c r="L312" s="55"/>
      <c r="M312" s="55">
        <v>1</v>
      </c>
      <c r="N312" s="55"/>
      <c r="O312" s="55"/>
      <c r="P312" s="55"/>
      <c r="Q312" s="55"/>
      <c r="R312" s="55">
        <v>1</v>
      </c>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v>4</v>
      </c>
      <c r="I314" s="55"/>
      <c r="J314" s="55">
        <v>4</v>
      </c>
      <c r="K314" s="55">
        <v>3</v>
      </c>
      <c r="L314" s="55"/>
      <c r="M314" s="55">
        <v>1</v>
      </c>
      <c r="N314" s="55"/>
      <c r="O314" s="55">
        <v>1</v>
      </c>
      <c r="P314" s="55"/>
      <c r="Q314" s="55"/>
      <c r="R314" s="55"/>
      <c r="S314" s="55"/>
      <c r="T314" s="55">
        <v>3</v>
      </c>
      <c r="U314" s="55"/>
      <c r="V314" s="55"/>
      <c r="W314" s="55"/>
      <c r="X314" s="55"/>
      <c r="Y314" s="55"/>
      <c r="Z314" s="55"/>
      <c r="AA314" s="55"/>
      <c r="AB314" s="55"/>
      <c r="AC314" s="55"/>
      <c r="AD314" s="55"/>
      <c r="AE314" s="55"/>
      <c r="AF314" s="55"/>
      <c r="AG314" s="55"/>
      <c r="AH314" s="55">
        <v>10200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9</v>
      </c>
      <c r="E320" s="55">
        <v>2</v>
      </c>
      <c r="F320" s="55"/>
      <c r="G320" s="55"/>
      <c r="H320" s="55">
        <v>9</v>
      </c>
      <c r="I320" s="55"/>
      <c r="J320" s="55">
        <v>9</v>
      </c>
      <c r="K320" s="55">
        <v>4</v>
      </c>
      <c r="L320" s="55"/>
      <c r="M320" s="55">
        <v>5</v>
      </c>
      <c r="N320" s="55"/>
      <c r="O320" s="55"/>
      <c r="P320" s="55"/>
      <c r="Q320" s="55"/>
      <c r="R320" s="55">
        <v>5</v>
      </c>
      <c r="S320" s="55"/>
      <c r="T320" s="55">
        <v>4</v>
      </c>
      <c r="U320" s="55"/>
      <c r="V320" s="55"/>
      <c r="W320" s="55"/>
      <c r="X320" s="55"/>
      <c r="Y320" s="55"/>
      <c r="Z320" s="55"/>
      <c r="AA320" s="55"/>
      <c r="AB320" s="55"/>
      <c r="AC320" s="55"/>
      <c r="AD320" s="55"/>
      <c r="AE320" s="55"/>
      <c r="AF320" s="55"/>
      <c r="AG320" s="55"/>
      <c r="AH320" s="55">
        <v>9860</v>
      </c>
      <c r="AI320" s="55"/>
      <c r="AJ320" s="55"/>
      <c r="AK320" s="55"/>
      <c r="AL320" s="55"/>
    </row>
    <row r="321" spans="1:38" ht="38.25" customHeight="1">
      <c r="A321" s="12">
        <v>313</v>
      </c>
      <c r="B321" s="51" t="s">
        <v>537</v>
      </c>
      <c r="C321" s="50" t="s">
        <v>538</v>
      </c>
      <c r="D321" s="55">
        <v>37</v>
      </c>
      <c r="E321" s="55">
        <v>34</v>
      </c>
      <c r="F321" s="55"/>
      <c r="G321" s="55"/>
      <c r="H321" s="55">
        <v>37</v>
      </c>
      <c r="I321" s="55"/>
      <c r="J321" s="55">
        <v>37</v>
      </c>
      <c r="K321" s="55">
        <v>29</v>
      </c>
      <c r="L321" s="55"/>
      <c r="M321" s="55">
        <v>8</v>
      </c>
      <c r="N321" s="55"/>
      <c r="O321" s="55">
        <v>5</v>
      </c>
      <c r="P321" s="55"/>
      <c r="Q321" s="55">
        <v>3</v>
      </c>
      <c r="R321" s="55"/>
      <c r="S321" s="55"/>
      <c r="T321" s="55">
        <v>29</v>
      </c>
      <c r="U321" s="55"/>
      <c r="V321" s="55"/>
      <c r="W321" s="55"/>
      <c r="X321" s="55"/>
      <c r="Y321" s="55"/>
      <c r="Z321" s="55"/>
      <c r="AA321" s="55"/>
      <c r="AB321" s="55"/>
      <c r="AC321" s="55"/>
      <c r="AD321" s="55"/>
      <c r="AE321" s="55"/>
      <c r="AF321" s="55"/>
      <c r="AG321" s="55"/>
      <c r="AH321" s="55">
        <v>174165</v>
      </c>
      <c r="AI321" s="55">
        <v>53465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21</v>
      </c>
      <c r="E325" s="55">
        <v>20</v>
      </c>
      <c r="F325" s="55">
        <v>3</v>
      </c>
      <c r="G325" s="55">
        <v>3</v>
      </c>
      <c r="H325" s="55">
        <v>17</v>
      </c>
      <c r="I325" s="55">
        <v>1</v>
      </c>
      <c r="J325" s="55">
        <v>17</v>
      </c>
      <c r="K325" s="55">
        <v>12</v>
      </c>
      <c r="L325" s="55"/>
      <c r="M325" s="55">
        <v>5</v>
      </c>
      <c r="N325" s="55"/>
      <c r="O325" s="55">
        <v>2</v>
      </c>
      <c r="P325" s="55"/>
      <c r="Q325" s="55">
        <v>2</v>
      </c>
      <c r="R325" s="55">
        <v>1</v>
      </c>
      <c r="S325" s="55"/>
      <c r="T325" s="55">
        <v>12</v>
      </c>
      <c r="U325" s="55"/>
      <c r="V325" s="55"/>
      <c r="W325" s="55"/>
      <c r="X325" s="55"/>
      <c r="Y325" s="55"/>
      <c r="Z325" s="55"/>
      <c r="AA325" s="55"/>
      <c r="AB325" s="55"/>
      <c r="AC325" s="55"/>
      <c r="AD325" s="55"/>
      <c r="AE325" s="55"/>
      <c r="AF325" s="55"/>
      <c r="AG325" s="55"/>
      <c r="AH325" s="55">
        <v>189465</v>
      </c>
      <c r="AI325" s="55">
        <v>19465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2</v>
      </c>
      <c r="E327" s="55">
        <v>2</v>
      </c>
      <c r="F327" s="55"/>
      <c r="G327" s="55"/>
      <c r="H327" s="55">
        <v>2</v>
      </c>
      <c r="I327" s="55"/>
      <c r="J327" s="55">
        <v>2</v>
      </c>
      <c r="K327" s="55">
        <v>2</v>
      </c>
      <c r="L327" s="55"/>
      <c r="M327" s="55"/>
      <c r="N327" s="55"/>
      <c r="O327" s="55"/>
      <c r="P327" s="55"/>
      <c r="Q327" s="55"/>
      <c r="R327" s="55"/>
      <c r="S327" s="55"/>
      <c r="T327" s="55">
        <v>2</v>
      </c>
      <c r="U327" s="55"/>
      <c r="V327" s="55"/>
      <c r="W327" s="55"/>
      <c r="X327" s="55"/>
      <c r="Y327" s="55"/>
      <c r="Z327" s="55"/>
      <c r="AA327" s="55"/>
      <c r="AB327" s="55"/>
      <c r="AC327" s="55"/>
      <c r="AD327" s="55"/>
      <c r="AE327" s="55"/>
      <c r="AF327" s="55"/>
      <c r="AG327" s="55"/>
      <c r="AH327" s="55">
        <v>4930</v>
      </c>
      <c r="AI327" s="55"/>
      <c r="AJ327" s="55"/>
      <c r="AK327" s="55"/>
      <c r="AL327" s="55"/>
    </row>
    <row r="328" spans="1:38" ht="38.25" customHeight="1">
      <c r="A328" s="12">
        <v>320</v>
      </c>
      <c r="B328" s="51" t="s">
        <v>551</v>
      </c>
      <c r="C328" s="50" t="s">
        <v>552</v>
      </c>
      <c r="D328" s="55">
        <v>30</v>
      </c>
      <c r="E328" s="55">
        <v>29</v>
      </c>
      <c r="F328" s="55">
        <v>1</v>
      </c>
      <c r="G328" s="55">
        <v>1</v>
      </c>
      <c r="H328" s="55">
        <v>28</v>
      </c>
      <c r="I328" s="55">
        <v>1</v>
      </c>
      <c r="J328" s="55">
        <v>28</v>
      </c>
      <c r="K328" s="55">
        <v>1</v>
      </c>
      <c r="L328" s="55"/>
      <c r="M328" s="55">
        <v>27</v>
      </c>
      <c r="N328" s="55"/>
      <c r="O328" s="55">
        <v>22</v>
      </c>
      <c r="P328" s="55"/>
      <c r="Q328" s="55">
        <v>4</v>
      </c>
      <c r="R328" s="55">
        <v>1</v>
      </c>
      <c r="S328" s="55"/>
      <c r="T328" s="55">
        <v>1</v>
      </c>
      <c r="U328" s="55"/>
      <c r="V328" s="55"/>
      <c r="W328" s="55"/>
      <c r="X328" s="55"/>
      <c r="Y328" s="55"/>
      <c r="Z328" s="55"/>
      <c r="AA328" s="55"/>
      <c r="AB328" s="55"/>
      <c r="AC328" s="55"/>
      <c r="AD328" s="55"/>
      <c r="AE328" s="55"/>
      <c r="AF328" s="55"/>
      <c r="AG328" s="55"/>
      <c r="AH328" s="55">
        <v>2465</v>
      </c>
      <c r="AI328" s="55">
        <v>2465</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460</v>
      </c>
      <c r="E330" s="55">
        <v>459</v>
      </c>
      <c r="F330" s="55">
        <v>27</v>
      </c>
      <c r="G330" s="55">
        <v>27</v>
      </c>
      <c r="H330" s="55">
        <v>429</v>
      </c>
      <c r="I330" s="55">
        <v>4</v>
      </c>
      <c r="J330" s="55">
        <v>429</v>
      </c>
      <c r="K330" s="55">
        <v>399</v>
      </c>
      <c r="L330" s="55"/>
      <c r="M330" s="55">
        <v>30</v>
      </c>
      <c r="N330" s="55"/>
      <c r="O330" s="55">
        <v>23</v>
      </c>
      <c r="P330" s="55"/>
      <c r="Q330" s="55">
        <v>3</v>
      </c>
      <c r="R330" s="55">
        <v>4</v>
      </c>
      <c r="S330" s="55"/>
      <c r="T330" s="55">
        <v>399</v>
      </c>
      <c r="U330" s="55"/>
      <c r="V330" s="55"/>
      <c r="W330" s="55"/>
      <c r="X330" s="55"/>
      <c r="Y330" s="55"/>
      <c r="Z330" s="55"/>
      <c r="AA330" s="55"/>
      <c r="AB330" s="55"/>
      <c r="AC330" s="55"/>
      <c r="AD330" s="55"/>
      <c r="AE330" s="55"/>
      <c r="AF330" s="55"/>
      <c r="AG330" s="55"/>
      <c r="AH330" s="55">
        <v>5463035</v>
      </c>
      <c r="AI330" s="55">
        <v>558705</v>
      </c>
      <c r="AJ330" s="55"/>
      <c r="AK330" s="55"/>
      <c r="AL330" s="55"/>
    </row>
    <row r="331" spans="1:38" ht="38.25" customHeight="1">
      <c r="A331" s="12">
        <v>323</v>
      </c>
      <c r="B331" s="51" t="s">
        <v>557</v>
      </c>
      <c r="C331" s="50">
        <v>173</v>
      </c>
      <c r="D331" s="55">
        <v>70</v>
      </c>
      <c r="E331" s="55">
        <v>68</v>
      </c>
      <c r="F331" s="55">
        <v>9</v>
      </c>
      <c r="G331" s="55">
        <v>9</v>
      </c>
      <c r="H331" s="55">
        <v>56</v>
      </c>
      <c r="I331" s="55">
        <v>5</v>
      </c>
      <c r="J331" s="55">
        <v>56</v>
      </c>
      <c r="K331" s="55">
        <v>43</v>
      </c>
      <c r="L331" s="55"/>
      <c r="M331" s="55">
        <v>13</v>
      </c>
      <c r="N331" s="55"/>
      <c r="O331" s="55">
        <v>3</v>
      </c>
      <c r="P331" s="55"/>
      <c r="Q331" s="55">
        <v>2</v>
      </c>
      <c r="R331" s="55">
        <v>8</v>
      </c>
      <c r="S331" s="55"/>
      <c r="T331" s="55">
        <v>43</v>
      </c>
      <c r="U331" s="55"/>
      <c r="V331" s="55"/>
      <c r="W331" s="55"/>
      <c r="X331" s="55"/>
      <c r="Y331" s="55"/>
      <c r="Z331" s="55"/>
      <c r="AA331" s="55"/>
      <c r="AB331" s="55"/>
      <c r="AC331" s="55"/>
      <c r="AD331" s="55"/>
      <c r="AE331" s="55"/>
      <c r="AF331" s="55"/>
      <c r="AG331" s="55"/>
      <c r="AH331" s="55">
        <v>4029</v>
      </c>
      <c r="AI331" s="55">
        <v>1088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394</v>
      </c>
      <c r="E333" s="55">
        <v>372</v>
      </c>
      <c r="F333" s="55">
        <v>36</v>
      </c>
      <c r="G333" s="55">
        <v>36</v>
      </c>
      <c r="H333" s="55">
        <v>345</v>
      </c>
      <c r="I333" s="55">
        <v>13</v>
      </c>
      <c r="J333" s="55">
        <v>345</v>
      </c>
      <c r="K333" s="55">
        <v>300</v>
      </c>
      <c r="L333" s="55">
        <v>1</v>
      </c>
      <c r="M333" s="55">
        <v>44</v>
      </c>
      <c r="N333" s="55"/>
      <c r="O333" s="55">
        <v>28</v>
      </c>
      <c r="P333" s="55">
        <v>1</v>
      </c>
      <c r="Q333" s="55">
        <v>5</v>
      </c>
      <c r="R333" s="55">
        <v>9</v>
      </c>
      <c r="S333" s="55"/>
      <c r="T333" s="55">
        <v>293</v>
      </c>
      <c r="U333" s="55"/>
      <c r="V333" s="55"/>
      <c r="W333" s="55"/>
      <c r="X333" s="55">
        <v>3</v>
      </c>
      <c r="Y333" s="55"/>
      <c r="Z333" s="55"/>
      <c r="AA333" s="55">
        <v>4</v>
      </c>
      <c r="AB333" s="55"/>
      <c r="AC333" s="55"/>
      <c r="AD333" s="55"/>
      <c r="AE333" s="55"/>
      <c r="AF333" s="55"/>
      <c r="AG333" s="55"/>
      <c r="AH333" s="55">
        <v>68850</v>
      </c>
      <c r="AI333" s="55">
        <v>20060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8</v>
      </c>
      <c r="E339" s="55">
        <v>8</v>
      </c>
      <c r="F339" s="55"/>
      <c r="G339" s="55"/>
      <c r="H339" s="55">
        <v>8</v>
      </c>
      <c r="I339" s="55"/>
      <c r="J339" s="55">
        <v>8</v>
      </c>
      <c r="K339" s="55"/>
      <c r="L339" s="55">
        <v>8</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27</v>
      </c>
      <c r="E344" s="55">
        <v>25</v>
      </c>
      <c r="F344" s="55"/>
      <c r="G344" s="55"/>
      <c r="H344" s="55">
        <v>24</v>
      </c>
      <c r="I344" s="55">
        <v>3</v>
      </c>
      <c r="J344" s="55">
        <v>24</v>
      </c>
      <c r="K344" s="55">
        <v>5</v>
      </c>
      <c r="L344" s="55">
        <v>17</v>
      </c>
      <c r="M344" s="55">
        <v>2</v>
      </c>
      <c r="N344" s="55"/>
      <c r="O344" s="55"/>
      <c r="P344" s="55"/>
      <c r="Q344" s="55"/>
      <c r="R344" s="55">
        <v>2</v>
      </c>
      <c r="S344" s="55"/>
      <c r="T344" s="55">
        <v>4</v>
      </c>
      <c r="U344" s="55"/>
      <c r="V344" s="55"/>
      <c r="W344" s="55"/>
      <c r="X344" s="55"/>
      <c r="Y344" s="55"/>
      <c r="Z344" s="55"/>
      <c r="AA344" s="55">
        <v>1</v>
      </c>
      <c r="AB344" s="55"/>
      <c r="AC344" s="55"/>
      <c r="AD344" s="55"/>
      <c r="AE344" s="55"/>
      <c r="AF344" s="55"/>
      <c r="AG344" s="55"/>
      <c r="AH344" s="55">
        <v>612</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3</v>
      </c>
      <c r="E350" s="55">
        <v>3</v>
      </c>
      <c r="F350" s="55"/>
      <c r="G350" s="55"/>
      <c r="H350" s="55">
        <v>3</v>
      </c>
      <c r="I350" s="55"/>
      <c r="J350" s="55">
        <v>3</v>
      </c>
      <c r="K350" s="55">
        <v>3</v>
      </c>
      <c r="L350" s="55"/>
      <c r="M350" s="55"/>
      <c r="N350" s="55"/>
      <c r="O350" s="55"/>
      <c r="P350" s="55"/>
      <c r="Q350" s="55"/>
      <c r="R350" s="55"/>
      <c r="S350" s="55"/>
      <c r="T350" s="55">
        <v>3</v>
      </c>
      <c r="U350" s="55"/>
      <c r="V350" s="55"/>
      <c r="W350" s="55"/>
      <c r="X350" s="55"/>
      <c r="Y350" s="55"/>
      <c r="Z350" s="55"/>
      <c r="AA350" s="55"/>
      <c r="AB350" s="55"/>
      <c r="AC350" s="55"/>
      <c r="AD350" s="55"/>
      <c r="AE350" s="55"/>
      <c r="AF350" s="55"/>
      <c r="AG350" s="55"/>
      <c r="AH350" s="55">
        <v>1275</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c r="I353" s="55">
        <v>1</v>
      </c>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168</v>
      </c>
      <c r="E354" s="55">
        <v>165</v>
      </c>
      <c r="F354" s="55">
        <v>5</v>
      </c>
      <c r="G354" s="55">
        <v>5</v>
      </c>
      <c r="H354" s="55">
        <v>162</v>
      </c>
      <c r="I354" s="55">
        <v>1</v>
      </c>
      <c r="J354" s="55">
        <v>162</v>
      </c>
      <c r="K354" s="55">
        <v>103</v>
      </c>
      <c r="L354" s="55"/>
      <c r="M354" s="55">
        <v>59</v>
      </c>
      <c r="N354" s="55"/>
      <c r="O354" s="55">
        <v>50</v>
      </c>
      <c r="P354" s="55"/>
      <c r="Q354" s="55">
        <v>4</v>
      </c>
      <c r="R354" s="55">
        <v>5</v>
      </c>
      <c r="S354" s="55">
        <v>52</v>
      </c>
      <c r="T354" s="55">
        <v>51</v>
      </c>
      <c r="U354" s="55"/>
      <c r="V354" s="55"/>
      <c r="W354" s="55"/>
      <c r="X354" s="55"/>
      <c r="Y354" s="55"/>
      <c r="Z354" s="55"/>
      <c r="AA354" s="55"/>
      <c r="AB354" s="55"/>
      <c r="AC354" s="55"/>
      <c r="AD354" s="55"/>
      <c r="AE354" s="55"/>
      <c r="AF354" s="55"/>
      <c r="AG354" s="55"/>
      <c r="AH354" s="55">
        <v>64600</v>
      </c>
      <c r="AI354" s="55">
        <v>14450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32</v>
      </c>
      <c r="E358" s="55">
        <v>30</v>
      </c>
      <c r="F358" s="55">
        <v>2</v>
      </c>
      <c r="G358" s="55">
        <v>1</v>
      </c>
      <c r="H358" s="55">
        <v>26</v>
      </c>
      <c r="I358" s="55">
        <v>4</v>
      </c>
      <c r="J358" s="55">
        <v>26</v>
      </c>
      <c r="K358" s="55">
        <v>18</v>
      </c>
      <c r="L358" s="55"/>
      <c r="M358" s="55">
        <v>8</v>
      </c>
      <c r="N358" s="55"/>
      <c r="O358" s="55"/>
      <c r="P358" s="55"/>
      <c r="Q358" s="55">
        <v>2</v>
      </c>
      <c r="R358" s="55">
        <v>6</v>
      </c>
      <c r="S358" s="55"/>
      <c r="T358" s="55">
        <v>18</v>
      </c>
      <c r="U358" s="55"/>
      <c r="V358" s="55"/>
      <c r="W358" s="55"/>
      <c r="X358" s="55"/>
      <c r="Y358" s="55"/>
      <c r="Z358" s="55"/>
      <c r="AA358" s="55"/>
      <c r="AB358" s="55"/>
      <c r="AC358" s="55"/>
      <c r="AD358" s="55"/>
      <c r="AE358" s="55"/>
      <c r="AF358" s="55"/>
      <c r="AG358" s="55"/>
      <c r="AH358" s="55">
        <v>3740</v>
      </c>
      <c r="AI358" s="55">
        <v>476</v>
      </c>
      <c r="AJ358" s="55"/>
      <c r="AK358" s="55"/>
      <c r="AL358" s="55"/>
    </row>
    <row r="359" spans="1:38" ht="38.25" customHeight="1">
      <c r="A359" s="12">
        <v>351</v>
      </c>
      <c r="B359" s="51" t="s">
        <v>591</v>
      </c>
      <c r="C359" s="50" t="s">
        <v>592</v>
      </c>
      <c r="D359" s="55">
        <v>3</v>
      </c>
      <c r="E359" s="55">
        <v>3</v>
      </c>
      <c r="F359" s="55"/>
      <c r="G359" s="55"/>
      <c r="H359" s="55">
        <v>3</v>
      </c>
      <c r="I359" s="55"/>
      <c r="J359" s="55">
        <v>3</v>
      </c>
      <c r="K359" s="55"/>
      <c r="L359" s="55"/>
      <c r="M359" s="55">
        <v>3</v>
      </c>
      <c r="N359" s="55"/>
      <c r="O359" s="55">
        <v>1</v>
      </c>
      <c r="P359" s="55"/>
      <c r="Q359" s="55">
        <v>2</v>
      </c>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c r="A372" s="12">
        <v>364</v>
      </c>
      <c r="B372" s="54" t="s">
        <v>954</v>
      </c>
      <c r="C372" s="50" t="s">
        <v>953</v>
      </c>
      <c r="D372" s="55">
        <v>1</v>
      </c>
      <c r="E372" s="55">
        <v>1</v>
      </c>
      <c r="F372" s="55"/>
      <c r="G372" s="55"/>
      <c r="H372" s="55"/>
      <c r="I372" s="55">
        <v>1</v>
      </c>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126</v>
      </c>
      <c r="E383" s="55">
        <v>122</v>
      </c>
      <c r="F383" s="55">
        <v>25</v>
      </c>
      <c r="G383" s="55">
        <v>20</v>
      </c>
      <c r="H383" s="55">
        <v>94</v>
      </c>
      <c r="I383" s="55">
        <v>7</v>
      </c>
      <c r="J383" s="55">
        <v>94</v>
      </c>
      <c r="K383" s="55">
        <v>86</v>
      </c>
      <c r="L383" s="55"/>
      <c r="M383" s="55">
        <v>8</v>
      </c>
      <c r="N383" s="55"/>
      <c r="O383" s="55">
        <v>1</v>
      </c>
      <c r="P383" s="55"/>
      <c r="Q383" s="55"/>
      <c r="R383" s="55">
        <v>7</v>
      </c>
      <c r="S383" s="55"/>
      <c r="T383" s="55">
        <v>77</v>
      </c>
      <c r="U383" s="55"/>
      <c r="V383" s="55"/>
      <c r="W383" s="55"/>
      <c r="X383" s="55"/>
      <c r="Y383" s="55"/>
      <c r="Z383" s="55"/>
      <c r="AA383" s="55">
        <v>9</v>
      </c>
      <c r="AB383" s="55"/>
      <c r="AC383" s="55"/>
      <c r="AD383" s="55"/>
      <c r="AE383" s="55"/>
      <c r="AF383" s="55"/>
      <c r="AG383" s="55"/>
      <c r="AH383" s="55">
        <v>14837</v>
      </c>
      <c r="AI383" s="55">
        <v>1326</v>
      </c>
      <c r="AJ383" s="55"/>
      <c r="AK383" s="55"/>
      <c r="AL383" s="55"/>
    </row>
    <row r="384" spans="1:38" ht="38.25" customHeight="1">
      <c r="A384" s="12">
        <v>376</v>
      </c>
      <c r="B384" s="54" t="s">
        <v>631</v>
      </c>
      <c r="C384" s="50">
        <v>188</v>
      </c>
      <c r="D384" s="55">
        <v>1</v>
      </c>
      <c r="E384" s="55">
        <v>1</v>
      </c>
      <c r="F384" s="55"/>
      <c r="G384" s="55"/>
      <c r="H384" s="55">
        <v>1</v>
      </c>
      <c r="I384" s="55"/>
      <c r="J384" s="55">
        <v>1</v>
      </c>
      <c r="K384" s="55"/>
      <c r="L384" s="55"/>
      <c r="M384" s="55">
        <v>1</v>
      </c>
      <c r="N384" s="55"/>
      <c r="O384" s="55"/>
      <c r="P384" s="55"/>
      <c r="Q384" s="55"/>
      <c r="R384" s="55">
        <v>1</v>
      </c>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170</v>
      </c>
      <c r="AI445" s="55">
        <v>170</v>
      </c>
      <c r="AJ445" s="55"/>
      <c r="AK445" s="55"/>
      <c r="AL445" s="55"/>
    </row>
    <row r="446" spans="1:38" ht="38.25" customHeight="1">
      <c r="A446" s="12">
        <v>438</v>
      </c>
      <c r="B446" s="51" t="s">
        <v>732</v>
      </c>
      <c r="C446" s="50">
        <v>191</v>
      </c>
      <c r="D446" s="55">
        <v>5</v>
      </c>
      <c r="E446" s="55">
        <v>5</v>
      </c>
      <c r="F446" s="55">
        <v>1</v>
      </c>
      <c r="G446" s="55">
        <v>1</v>
      </c>
      <c r="H446" s="55">
        <v>4</v>
      </c>
      <c r="I446" s="55"/>
      <c r="J446" s="55">
        <v>4</v>
      </c>
      <c r="K446" s="55">
        <v>4</v>
      </c>
      <c r="L446" s="55"/>
      <c r="M446" s="55"/>
      <c r="N446" s="55"/>
      <c r="O446" s="55"/>
      <c r="P446" s="55"/>
      <c r="Q446" s="55"/>
      <c r="R446" s="55"/>
      <c r="S446" s="55"/>
      <c r="T446" s="55">
        <v>4</v>
      </c>
      <c r="U446" s="55"/>
      <c r="V446" s="55"/>
      <c r="W446" s="55"/>
      <c r="X446" s="55"/>
      <c r="Y446" s="55"/>
      <c r="Z446" s="55"/>
      <c r="AA446" s="55"/>
      <c r="AB446" s="55"/>
      <c r="AC446" s="55"/>
      <c r="AD446" s="55"/>
      <c r="AE446" s="55"/>
      <c r="AF446" s="55"/>
      <c r="AG446" s="55"/>
      <c r="AH446" s="55">
        <v>476</v>
      </c>
      <c r="AI446" s="55">
        <v>357</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4</v>
      </c>
      <c r="E452" s="55">
        <v>4</v>
      </c>
      <c r="F452" s="55">
        <v>1</v>
      </c>
      <c r="G452" s="55">
        <v>1</v>
      </c>
      <c r="H452" s="55">
        <v>3</v>
      </c>
      <c r="I452" s="55"/>
      <c r="J452" s="55">
        <v>3</v>
      </c>
      <c r="K452" s="55">
        <v>3</v>
      </c>
      <c r="L452" s="55"/>
      <c r="M452" s="55"/>
      <c r="N452" s="55"/>
      <c r="O452" s="55"/>
      <c r="P452" s="55"/>
      <c r="Q452" s="55"/>
      <c r="R452" s="55"/>
      <c r="S452" s="55"/>
      <c r="T452" s="55">
        <v>3</v>
      </c>
      <c r="U452" s="55"/>
      <c r="V452" s="55"/>
      <c r="W452" s="55"/>
      <c r="X452" s="55"/>
      <c r="Y452" s="55"/>
      <c r="Z452" s="55"/>
      <c r="AA452" s="55"/>
      <c r="AB452" s="55"/>
      <c r="AC452" s="55"/>
      <c r="AD452" s="55"/>
      <c r="AE452" s="55">
        <v>1</v>
      </c>
      <c r="AF452" s="55"/>
      <c r="AG452" s="55"/>
      <c r="AH452" s="55">
        <v>85</v>
      </c>
      <c r="AI452" s="55">
        <v>85</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v>1</v>
      </c>
      <c r="AF454" s="55"/>
      <c r="AG454" s="55"/>
      <c r="AH454" s="55">
        <v>85</v>
      </c>
      <c r="AI454" s="55">
        <v>85</v>
      </c>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29</v>
      </c>
      <c r="E467" s="55">
        <v>28</v>
      </c>
      <c r="F467" s="55">
        <v>1</v>
      </c>
      <c r="G467" s="55">
        <v>1</v>
      </c>
      <c r="H467" s="55">
        <v>28</v>
      </c>
      <c r="I467" s="55"/>
      <c r="J467" s="55">
        <v>28</v>
      </c>
      <c r="K467" s="55">
        <v>15</v>
      </c>
      <c r="L467" s="55"/>
      <c r="M467" s="55">
        <v>13</v>
      </c>
      <c r="N467" s="55"/>
      <c r="O467" s="55">
        <v>10</v>
      </c>
      <c r="P467" s="55"/>
      <c r="Q467" s="55"/>
      <c r="R467" s="55">
        <v>3</v>
      </c>
      <c r="S467" s="55"/>
      <c r="T467" s="55">
        <v>15</v>
      </c>
      <c r="U467" s="55"/>
      <c r="V467" s="55"/>
      <c r="W467" s="55"/>
      <c r="X467" s="55"/>
      <c r="Y467" s="55"/>
      <c r="Z467" s="55"/>
      <c r="AA467" s="55"/>
      <c r="AB467" s="55"/>
      <c r="AC467" s="55"/>
      <c r="AD467" s="55"/>
      <c r="AE467" s="55"/>
      <c r="AF467" s="55"/>
      <c r="AG467" s="55"/>
      <c r="AH467" s="55">
        <v>64600</v>
      </c>
      <c r="AI467" s="55">
        <v>20400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3</v>
      </c>
      <c r="E488" s="55">
        <v>3</v>
      </c>
      <c r="F488" s="55"/>
      <c r="G488" s="55"/>
      <c r="H488" s="55">
        <v>3</v>
      </c>
      <c r="I488" s="55"/>
      <c r="J488" s="55">
        <v>3</v>
      </c>
      <c r="K488" s="55">
        <v>2</v>
      </c>
      <c r="L488" s="55"/>
      <c r="M488" s="55">
        <v>1</v>
      </c>
      <c r="N488" s="55"/>
      <c r="O488" s="55">
        <v>1</v>
      </c>
      <c r="P488" s="55"/>
      <c r="Q488" s="55"/>
      <c r="R488" s="55"/>
      <c r="S488" s="55"/>
      <c r="T488" s="55">
        <v>2</v>
      </c>
      <c r="U488" s="55"/>
      <c r="V488" s="55"/>
      <c r="W488" s="55"/>
      <c r="X488" s="55"/>
      <c r="Y488" s="55"/>
      <c r="Z488" s="55"/>
      <c r="AA488" s="55"/>
      <c r="AB488" s="55"/>
      <c r="AC488" s="55"/>
      <c r="AD488" s="55"/>
      <c r="AE488" s="55"/>
      <c r="AF488" s="55"/>
      <c r="AG488" s="55"/>
      <c r="AH488" s="55">
        <v>1360</v>
      </c>
      <c r="AI488" s="55">
        <v>1020</v>
      </c>
      <c r="AJ488" s="55"/>
      <c r="AK488" s="55"/>
      <c r="AL488" s="55"/>
    </row>
    <row r="489" spans="1:38" ht="38.25" customHeight="1">
      <c r="A489" s="12">
        <v>481</v>
      </c>
      <c r="B489" s="51" t="s">
        <v>799</v>
      </c>
      <c r="C489" s="50" t="s">
        <v>800</v>
      </c>
      <c r="D489" s="55">
        <v>2</v>
      </c>
      <c r="E489" s="55">
        <v>2</v>
      </c>
      <c r="F489" s="55">
        <v>1</v>
      </c>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c r="AF489" s="55"/>
      <c r="AG489" s="55"/>
      <c r="AH489" s="55">
        <v>170</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&amp;L00572EAD&amp;C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1541</v>
      </c>
      <c r="E9" s="72">
        <f>SUM(E10:E561)</f>
        <v>3</v>
      </c>
      <c r="F9" s="71">
        <f>SUM(F10:F561)</f>
        <v>203</v>
      </c>
      <c r="G9" s="71">
        <f>SUM(G10:G561)</f>
        <v>0</v>
      </c>
      <c r="H9" s="71">
        <f>SUM(H10:H561)</f>
        <v>11</v>
      </c>
      <c r="I9" s="71">
        <f>SUM(I10:I561)</f>
        <v>107</v>
      </c>
      <c r="J9" s="71">
        <f>SUM(J10:J561)</f>
        <v>2</v>
      </c>
      <c r="K9" s="71">
        <f>SUM(K10:K561)</f>
        <v>0</v>
      </c>
      <c r="L9" s="71">
        <f>SUM(L10:L561)</f>
        <v>0</v>
      </c>
      <c r="M9" s="71">
        <f>SUM(M10:M561)</f>
        <v>22</v>
      </c>
      <c r="N9" s="71">
        <f>SUM(N10:N561)</f>
        <v>504</v>
      </c>
      <c r="O9" s="71">
        <f>SUM(O10:O561)</f>
        <v>31</v>
      </c>
      <c r="P9" s="71">
        <f>SUM(P10:P561)</f>
        <v>0</v>
      </c>
      <c r="Q9" s="71">
        <f>SUM(Q10:Q561)</f>
        <v>803</v>
      </c>
      <c r="R9" s="71">
        <f>SUM(R10:R561)</f>
        <v>61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31</v>
      </c>
      <c r="E32" s="72"/>
      <c r="F32" s="71">
        <v>10</v>
      </c>
      <c r="G32" s="71"/>
      <c r="H32" s="71"/>
      <c r="I32" s="71"/>
      <c r="J32" s="71"/>
      <c r="K32" s="71"/>
      <c r="L32" s="71"/>
      <c r="M32" s="71"/>
      <c r="N32" s="71"/>
      <c r="O32" s="71">
        <v>3</v>
      </c>
      <c r="P32" s="71"/>
      <c r="Q32" s="71">
        <v>27</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v>
      </c>
      <c r="E91" s="72"/>
      <c r="F91" s="71"/>
      <c r="G91" s="71"/>
      <c r="H91" s="71"/>
      <c r="I91" s="71"/>
      <c r="J91" s="71"/>
      <c r="K91" s="71"/>
      <c r="L91" s="71"/>
      <c r="M91" s="71"/>
      <c r="N91" s="71"/>
      <c r="O91" s="71"/>
      <c r="P91" s="71"/>
      <c r="Q91" s="71">
        <v>3</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v>
      </c>
      <c r="E159" s="72"/>
      <c r="F159" s="71"/>
      <c r="G159" s="71"/>
      <c r="H159" s="71"/>
      <c r="I159" s="71"/>
      <c r="J159" s="71"/>
      <c r="K159" s="71"/>
      <c r="L159" s="71"/>
      <c r="M159" s="71"/>
      <c r="N159" s="71">
        <v>1</v>
      </c>
      <c r="O159" s="71">
        <v>1</v>
      </c>
      <c r="P159" s="71"/>
      <c r="Q159" s="71">
        <v>4</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120</v>
      </c>
      <c r="E162" s="72">
        <v>1</v>
      </c>
      <c r="F162" s="71">
        <v>21</v>
      </c>
      <c r="G162" s="71"/>
      <c r="H162" s="71">
        <v>1</v>
      </c>
      <c r="I162" s="71">
        <v>34</v>
      </c>
      <c r="J162" s="71"/>
      <c r="K162" s="71"/>
      <c r="L162" s="71"/>
      <c r="M162" s="71"/>
      <c r="N162" s="71">
        <v>4</v>
      </c>
      <c r="O162" s="71">
        <v>7</v>
      </c>
      <c r="P162" s="71"/>
      <c r="Q162" s="71">
        <v>53</v>
      </c>
      <c r="R162" s="71">
        <v>21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72</v>
      </c>
      <c r="E165" s="72"/>
      <c r="F165" s="71"/>
      <c r="G165" s="71"/>
      <c r="H165" s="71"/>
      <c r="I165" s="71">
        <v>3</v>
      </c>
      <c r="J165" s="71"/>
      <c r="K165" s="71"/>
      <c r="L165" s="71"/>
      <c r="M165" s="71"/>
      <c r="N165" s="71">
        <v>5</v>
      </c>
      <c r="O165" s="71"/>
      <c r="P165" s="71"/>
      <c r="Q165" s="71">
        <v>64</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2</v>
      </c>
      <c r="E167" s="72"/>
      <c r="F167" s="71"/>
      <c r="G167" s="71"/>
      <c r="H167" s="71"/>
      <c r="I167" s="71"/>
      <c r="J167" s="71"/>
      <c r="K167" s="71"/>
      <c r="L167" s="71"/>
      <c r="M167" s="71">
        <v>1</v>
      </c>
      <c r="N167" s="71"/>
      <c r="O167" s="71">
        <v>1</v>
      </c>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200</v>
      </c>
      <c r="E174" s="72">
        <v>1</v>
      </c>
      <c r="F174" s="71">
        <v>7</v>
      </c>
      <c r="G174" s="71"/>
      <c r="H174" s="71">
        <v>2</v>
      </c>
      <c r="I174" s="71">
        <v>20</v>
      </c>
      <c r="J174" s="71"/>
      <c r="K174" s="71"/>
      <c r="L174" s="71"/>
      <c r="M174" s="71"/>
      <c r="N174" s="71">
        <v>31</v>
      </c>
      <c r="O174" s="71">
        <v>1</v>
      </c>
      <c r="P174" s="71"/>
      <c r="Q174" s="71">
        <v>138</v>
      </c>
      <c r="R174" s="71">
        <v>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4</v>
      </c>
      <c r="E209" s="72"/>
      <c r="F209" s="71">
        <v>2</v>
      </c>
      <c r="G209" s="71"/>
      <c r="H209" s="71"/>
      <c r="I209" s="71">
        <v>1</v>
      </c>
      <c r="J209" s="71"/>
      <c r="K209" s="71"/>
      <c r="L209" s="71"/>
      <c r="M209" s="71"/>
      <c r="N209" s="71"/>
      <c r="O209" s="71">
        <v>1</v>
      </c>
      <c r="P209" s="71"/>
      <c r="Q209" s="71">
        <v>2</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13</v>
      </c>
      <c r="E211" s="72"/>
      <c r="F211" s="71">
        <v>8</v>
      </c>
      <c r="G211" s="71"/>
      <c r="H211" s="71"/>
      <c r="I211" s="71">
        <v>2</v>
      </c>
      <c r="J211" s="71"/>
      <c r="K211" s="71"/>
      <c r="L211" s="71"/>
      <c r="M211" s="71">
        <v>1</v>
      </c>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14</v>
      </c>
      <c r="E213" s="72"/>
      <c r="F213" s="71">
        <v>8</v>
      </c>
      <c r="G213" s="71"/>
      <c r="H213" s="71"/>
      <c r="I213" s="71">
        <v>3</v>
      </c>
      <c r="J213" s="71"/>
      <c r="K213" s="71"/>
      <c r="L213" s="71"/>
      <c r="M213" s="71"/>
      <c r="N213" s="71"/>
      <c r="O213" s="71">
        <v>1</v>
      </c>
      <c r="P213" s="71"/>
      <c r="Q213" s="71">
        <v>6</v>
      </c>
      <c r="R213" s="71">
        <v>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12</v>
      </c>
      <c r="E224" s="72"/>
      <c r="F224" s="71">
        <v>7</v>
      </c>
      <c r="G224" s="71"/>
      <c r="H224" s="71">
        <v>1</v>
      </c>
      <c r="I224" s="71"/>
      <c r="J224" s="71"/>
      <c r="K224" s="71"/>
      <c r="L224" s="71"/>
      <c r="M224" s="71"/>
      <c r="N224" s="71"/>
      <c r="O224" s="71">
        <v>2</v>
      </c>
      <c r="P224" s="71"/>
      <c r="Q224" s="71">
        <v>9</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15</v>
      </c>
      <c r="E229" s="72"/>
      <c r="F229" s="71">
        <v>8</v>
      </c>
      <c r="G229" s="71"/>
      <c r="H229" s="71"/>
      <c r="I229" s="71"/>
      <c r="J229" s="71"/>
      <c r="K229" s="71"/>
      <c r="L229" s="71"/>
      <c r="M229" s="71">
        <v>15</v>
      </c>
      <c r="N229" s="71"/>
      <c r="O229" s="71"/>
      <c r="P229" s="71"/>
      <c r="Q229" s="71"/>
      <c r="R229" s="71"/>
      <c r="S229" s="83"/>
    </row>
    <row r="230" spans="1:19" s="59" customFormat="1" ht="15.75" customHeight="1">
      <c r="A230" s="85">
        <v>222</v>
      </c>
      <c r="B230" s="51" t="s">
        <v>387</v>
      </c>
      <c r="C230" s="50" t="s">
        <v>388</v>
      </c>
      <c r="D230" s="72">
        <v>3</v>
      </c>
      <c r="E230" s="72"/>
      <c r="F230" s="71">
        <v>3</v>
      </c>
      <c r="G230" s="71"/>
      <c r="H230" s="71"/>
      <c r="I230" s="71"/>
      <c r="J230" s="71"/>
      <c r="K230" s="71"/>
      <c r="L230" s="71"/>
      <c r="M230" s="71">
        <v>3</v>
      </c>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v>1</v>
      </c>
      <c r="G253" s="71"/>
      <c r="H253" s="71"/>
      <c r="I253" s="71"/>
      <c r="J253" s="71"/>
      <c r="K253" s="71"/>
      <c r="L253" s="71"/>
      <c r="M253" s="71"/>
      <c r="N253" s="71"/>
      <c r="O253" s="71"/>
      <c r="P253" s="71"/>
      <c r="Q253" s="71">
        <v>4</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2</v>
      </c>
      <c r="G314" s="71"/>
      <c r="H314" s="71"/>
      <c r="I314" s="71"/>
      <c r="J314" s="71">
        <v>2</v>
      </c>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4</v>
      </c>
      <c r="E320" s="72"/>
      <c r="F320" s="71"/>
      <c r="G320" s="71"/>
      <c r="H320" s="71"/>
      <c r="I320" s="71"/>
      <c r="J320" s="71"/>
      <c r="K320" s="71"/>
      <c r="L320" s="71"/>
      <c r="M320" s="71"/>
      <c r="N320" s="71">
        <v>4</v>
      </c>
      <c r="O320" s="71"/>
      <c r="P320" s="71"/>
      <c r="Q320" s="71"/>
      <c r="R320" s="71"/>
      <c r="S320" s="83"/>
    </row>
    <row r="321" spans="1:19" s="59" customFormat="1" ht="15.75" customHeight="1">
      <c r="A321" s="85">
        <v>313</v>
      </c>
      <c r="B321" s="51" t="s">
        <v>537</v>
      </c>
      <c r="C321" s="50" t="s">
        <v>538</v>
      </c>
      <c r="D321" s="67">
        <v>29</v>
      </c>
      <c r="E321" s="72"/>
      <c r="F321" s="71"/>
      <c r="G321" s="71"/>
      <c r="H321" s="71"/>
      <c r="I321" s="71"/>
      <c r="J321" s="71"/>
      <c r="K321" s="71"/>
      <c r="L321" s="71"/>
      <c r="M321" s="71"/>
      <c r="N321" s="71">
        <v>29</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12</v>
      </c>
      <c r="E325" s="72"/>
      <c r="F325" s="71"/>
      <c r="G325" s="71"/>
      <c r="H325" s="71"/>
      <c r="I325" s="71"/>
      <c r="J325" s="71"/>
      <c r="K325" s="71"/>
      <c r="L325" s="71"/>
      <c r="M325" s="71"/>
      <c r="N325" s="71">
        <v>12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2</v>
      </c>
      <c r="E327" s="72"/>
      <c r="F327" s="71"/>
      <c r="G327" s="71"/>
      <c r="H327" s="71"/>
      <c r="I327" s="71"/>
      <c r="J327" s="71"/>
      <c r="K327" s="71"/>
      <c r="L327" s="71"/>
      <c r="M327" s="71"/>
      <c r="N327" s="71">
        <v>2</v>
      </c>
      <c r="O327" s="71"/>
      <c r="P327" s="71"/>
      <c r="Q327" s="71"/>
      <c r="R327" s="71"/>
      <c r="S327" s="83"/>
    </row>
    <row r="328" spans="1:19" s="59" customFormat="1" ht="15.75" customHeight="1">
      <c r="A328" s="85">
        <v>320</v>
      </c>
      <c r="B328" s="51" t="s">
        <v>551</v>
      </c>
      <c r="C328" s="50" t="s">
        <v>552</v>
      </c>
      <c r="D328" s="72">
        <v>1</v>
      </c>
      <c r="E328" s="72"/>
      <c r="F328" s="71"/>
      <c r="G328" s="71"/>
      <c r="H328" s="71"/>
      <c r="I328" s="71"/>
      <c r="J328" s="71"/>
      <c r="K328" s="71"/>
      <c r="L328" s="71"/>
      <c r="M328" s="71"/>
      <c r="N328" s="71">
        <v>1</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399</v>
      </c>
      <c r="E330" s="72"/>
      <c r="F330" s="71">
        <v>7</v>
      </c>
      <c r="G330" s="71"/>
      <c r="H330" s="71"/>
      <c r="I330" s="71"/>
      <c r="J330" s="71"/>
      <c r="K330" s="71"/>
      <c r="L330" s="71"/>
      <c r="M330" s="71"/>
      <c r="N330" s="71">
        <v>399</v>
      </c>
      <c r="O330" s="71"/>
      <c r="P330" s="71"/>
      <c r="Q330" s="71"/>
      <c r="R330" s="71"/>
      <c r="S330" s="83"/>
    </row>
    <row r="331" spans="1:19" s="59" customFormat="1" ht="15.75" customHeight="1">
      <c r="A331" s="85">
        <v>323</v>
      </c>
      <c r="B331" s="51" t="s">
        <v>557</v>
      </c>
      <c r="C331" s="50">
        <v>173</v>
      </c>
      <c r="D331" s="67">
        <v>43</v>
      </c>
      <c r="E331" s="72"/>
      <c r="F331" s="71">
        <v>6</v>
      </c>
      <c r="G331" s="71"/>
      <c r="H331" s="71">
        <v>1</v>
      </c>
      <c r="I331" s="71">
        <v>2</v>
      </c>
      <c r="J331" s="71"/>
      <c r="K331" s="71"/>
      <c r="L331" s="71"/>
      <c r="M331" s="71"/>
      <c r="N331" s="71">
        <v>1</v>
      </c>
      <c r="O331" s="71">
        <v>1</v>
      </c>
      <c r="P331" s="71"/>
      <c r="Q331" s="71">
        <v>38</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300</v>
      </c>
      <c r="E333" s="72">
        <v>1</v>
      </c>
      <c r="F333" s="71">
        <v>28</v>
      </c>
      <c r="G333" s="71"/>
      <c r="H333" s="71">
        <v>5</v>
      </c>
      <c r="I333" s="71">
        <v>24</v>
      </c>
      <c r="J333" s="71"/>
      <c r="K333" s="71"/>
      <c r="L333" s="71"/>
      <c r="M333" s="71"/>
      <c r="N333" s="71">
        <v>10</v>
      </c>
      <c r="O333" s="71">
        <v>8</v>
      </c>
      <c r="P333" s="71"/>
      <c r="Q333" s="71">
        <v>246</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5</v>
      </c>
      <c r="E344" s="72"/>
      <c r="F344" s="71"/>
      <c r="G344" s="71"/>
      <c r="H344" s="71"/>
      <c r="I344" s="71"/>
      <c r="J344" s="71"/>
      <c r="K344" s="71"/>
      <c r="L344" s="71"/>
      <c r="M344" s="71"/>
      <c r="N344" s="71"/>
      <c r="O344" s="71"/>
      <c r="P344" s="71"/>
      <c r="Q344" s="71">
        <v>5</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v>1</v>
      </c>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3</v>
      </c>
      <c r="E350" s="72"/>
      <c r="F350" s="71">
        <v>1</v>
      </c>
      <c r="G350" s="71"/>
      <c r="H350" s="71"/>
      <c r="I350" s="71"/>
      <c r="J350" s="71"/>
      <c r="K350" s="71"/>
      <c r="L350" s="71"/>
      <c r="M350" s="71"/>
      <c r="N350" s="71"/>
      <c r="O350" s="71"/>
      <c r="P350" s="71"/>
      <c r="Q350" s="71">
        <v>3</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v>1</v>
      </c>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103</v>
      </c>
      <c r="E354" s="72"/>
      <c r="F354" s="71">
        <v>79</v>
      </c>
      <c r="G354" s="71"/>
      <c r="H354" s="71">
        <v>1</v>
      </c>
      <c r="I354" s="71">
        <v>12</v>
      </c>
      <c r="J354" s="71"/>
      <c r="K354" s="71"/>
      <c r="L354" s="71"/>
      <c r="M354" s="71">
        <v>1</v>
      </c>
      <c r="N354" s="71"/>
      <c r="O354" s="71">
        <v>1</v>
      </c>
      <c r="P354" s="71"/>
      <c r="Q354" s="71">
        <v>83</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18</v>
      </c>
      <c r="E358" s="72"/>
      <c r="F358" s="71">
        <v>1</v>
      </c>
      <c r="G358" s="71"/>
      <c r="H358" s="71"/>
      <c r="I358" s="71">
        <v>1</v>
      </c>
      <c r="J358" s="71"/>
      <c r="K358" s="71"/>
      <c r="L358" s="71"/>
      <c r="M358" s="71"/>
      <c r="N358" s="71">
        <v>2</v>
      </c>
      <c r="O358" s="71"/>
      <c r="P358" s="71"/>
      <c r="Q358" s="71">
        <v>15</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86</v>
      </c>
      <c r="E383" s="72"/>
      <c r="F383" s="71"/>
      <c r="G383" s="71"/>
      <c r="H383" s="71"/>
      <c r="I383" s="71">
        <v>3</v>
      </c>
      <c r="J383" s="71"/>
      <c r="K383" s="71"/>
      <c r="L383" s="71"/>
      <c r="M383" s="71"/>
      <c r="N383" s="71"/>
      <c r="O383" s="71"/>
      <c r="P383" s="71"/>
      <c r="Q383" s="71">
        <v>82</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4</v>
      </c>
      <c r="E446" s="72"/>
      <c r="F446" s="71"/>
      <c r="G446" s="71"/>
      <c r="H446" s="71"/>
      <c r="I446" s="71"/>
      <c r="J446" s="71"/>
      <c r="K446" s="71"/>
      <c r="L446" s="71"/>
      <c r="M446" s="71"/>
      <c r="N446" s="71"/>
      <c r="O446" s="71">
        <v>3</v>
      </c>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3</v>
      </c>
      <c r="E452" s="72"/>
      <c r="F452" s="71">
        <v>1</v>
      </c>
      <c r="G452" s="71"/>
      <c r="H452" s="71"/>
      <c r="I452" s="71"/>
      <c r="J452" s="71"/>
      <c r="K452" s="71"/>
      <c r="L452" s="71"/>
      <c r="M452" s="71"/>
      <c r="N452" s="71"/>
      <c r="O452" s="71"/>
      <c r="P452" s="71"/>
      <c r="Q452" s="71"/>
      <c r="R452" s="71">
        <v>3</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c r="O454" s="71">
        <v>1</v>
      </c>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15</v>
      </c>
      <c r="E467" s="72"/>
      <c r="F467" s="71"/>
      <c r="G467" s="71"/>
      <c r="H467" s="71"/>
      <c r="I467" s="71">
        <v>1</v>
      </c>
      <c r="J467" s="71"/>
      <c r="K467" s="71"/>
      <c r="L467" s="71"/>
      <c r="M467" s="71"/>
      <c r="N467" s="71"/>
      <c r="O467" s="71"/>
      <c r="P467" s="71"/>
      <c r="Q467" s="71">
        <v>13</v>
      </c>
      <c r="R467" s="71">
        <v>1</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v>1</v>
      </c>
      <c r="G488" s="71"/>
      <c r="H488" s="71"/>
      <c r="I488" s="71"/>
      <c r="J488" s="71"/>
      <c r="K488" s="71"/>
      <c r="L488" s="71"/>
      <c r="M488" s="71"/>
      <c r="N488" s="71">
        <v>2</v>
      </c>
      <c r="O488" s="71"/>
      <c r="P488" s="71"/>
      <c r="Q488" s="71"/>
      <c r="R488" s="71"/>
      <c r="S488" s="83"/>
    </row>
    <row r="489" spans="1:19" s="59" customFormat="1" ht="15.75" customHeight="1">
      <c r="A489" s="85">
        <v>481</v>
      </c>
      <c r="B489" s="51" t="s">
        <v>799</v>
      </c>
      <c r="C489" s="50" t="s">
        <v>800</v>
      </c>
      <c r="D489" s="72">
        <v>1</v>
      </c>
      <c r="E489" s="72"/>
      <c r="F489" s="71"/>
      <c r="G489" s="71"/>
      <c r="H489" s="71"/>
      <c r="I489" s="71"/>
      <c r="J489" s="71"/>
      <c r="K489" s="71"/>
      <c r="L489" s="71"/>
      <c r="M489" s="71"/>
      <c r="N489" s="71">
        <v>1</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&amp;L00572EAD&amp;C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&amp;L00572EAD&amp;C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2024-01-24T09:22:13Z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00572EAD</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